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https://regioneemiliaromagna-my.sharepoint.com/personal/lorenzo_servidio_regione_emilia-romagna_it/Documents/PSC EMILIA ROMAGNA/comitato di sorveglianza/Convocaz 15 ottobre/DEF/"/>
    </mc:Choice>
  </mc:AlternateContent>
  <xr:revisionPtr revIDLastSave="439" documentId="8_{2C8EDCE6-3E8D-4DBD-90F6-D8659A6C9C12}" xr6:coauthVersionLast="47" xr6:coauthVersionMax="47" xr10:uidLastSave="{28D07F7C-D4DD-48CF-87F3-D0AA4033C5B0}"/>
  <bookViews>
    <workbookView xWindow="-110" yWindow="-110" windowWidth="19420" windowHeight="10420" tabRatio="868" xr2:uid="{00000000-000D-0000-FFFF-FFFF00000000}"/>
  </bookViews>
  <sheets>
    <sheet name="riepilogo" sheetId="3" r:id="rId1"/>
    <sheet name="scheda 01" sheetId="4" r:id="rId2"/>
    <sheet name="scheda 02" sheetId="16" r:id="rId3"/>
    <sheet name="scheda 03" sheetId="17" r:id="rId4"/>
    <sheet name="scheda 04" sheetId="23" r:id="rId5"/>
    <sheet name="scheda 05" sheetId="20" r:id="rId6"/>
    <sheet name="scheda 06" sheetId="18" r:id="rId7"/>
    <sheet name="scheda 07" sheetId="22" r:id="rId8"/>
    <sheet name="scheda 08" sheetId="21" r:id="rId9"/>
  </sheets>
  <definedNames>
    <definedName name="_xlnm.Print_Area" localSheetId="0">riepilogo!$A$1:$F$19</definedName>
    <definedName name="_xlnm.Print_Area" localSheetId="1">'scheda 01'!$A$1:$L$24</definedName>
    <definedName name="Excel_BuiltIn_Print_Area_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7" l="1"/>
  <c r="K24" i="4" l="1"/>
  <c r="F8" i="3" l="1"/>
  <c r="F17" i="3" s="1"/>
</calcChain>
</file>

<file path=xl/sharedStrings.xml><?xml version="1.0" encoding="utf-8"?>
<sst xmlns="http://schemas.openxmlformats.org/spreadsheetml/2006/main" count="233" uniqueCount="83">
  <si>
    <t>Fondo per lo sviluppo e la coesione 2014-2020</t>
  </si>
  <si>
    <t>Localizzazione dell’intervento</t>
  </si>
  <si>
    <t>Soggetto attuatore</t>
  </si>
  <si>
    <t>Cronoprogramma delle attività:</t>
  </si>
  <si>
    <t>attività</t>
  </si>
  <si>
    <t>Cronoprogramma della spesa (in euro):</t>
  </si>
  <si>
    <t>REGIONE EMILIA ROMAGNA  (scheda n. 1)</t>
  </si>
  <si>
    <t>Area tematica</t>
  </si>
  <si>
    <t>TOTALE</t>
  </si>
  <si>
    <t>Aree tematiche</t>
  </si>
  <si>
    <t>Importo totale</t>
  </si>
  <si>
    <t>Descrizione sintetica dell’intervento</t>
  </si>
  <si>
    <t>esecuzione</t>
  </si>
  <si>
    <t>determina a contrarre</t>
  </si>
  <si>
    <t>affidamento</t>
  </si>
  <si>
    <t>Piano Sviluppo e Coesione</t>
  </si>
  <si>
    <t>Settori d’intervento</t>
  </si>
  <si>
    <t>DIGITALIZZAZIONE</t>
  </si>
  <si>
    <t>2.1 TECNOLOGIE E SERVIZI DIGITALI</t>
  </si>
  <si>
    <t>BIG DATA PLATFORM</t>
  </si>
  <si>
    <t>Finanziamento FSC</t>
  </si>
  <si>
    <t>Bologna</t>
  </si>
  <si>
    <t>Regione Emilia-Romagna/Lepida</t>
  </si>
  <si>
    <t xml:space="preserve">Importo FSC </t>
  </si>
  <si>
    <t>Intervento</t>
  </si>
  <si>
    <t>REGIONE EMILIA ROMAGNA  (scheda n. 2)</t>
  </si>
  <si>
    <t>Soluzione di Hw e Sw tesa all'utilizzo di Big Data per la PA: macchina da 500 Tera Flop, Datawharehouse, AI per elaborare scenari predittivi in campo emergenziale</t>
  </si>
  <si>
    <t>TRASPORTI E MOBILITA'</t>
  </si>
  <si>
    <t>7.1 TRASPORTO STRADALE</t>
  </si>
  <si>
    <t>PONTE COMUNE DI CASTEL SAN PIETRO (BO)</t>
  </si>
  <si>
    <t>RIQUALIFICAZIONE URBANA</t>
  </si>
  <si>
    <t>8.1 EDILIZA E SPAZI PUBBLICI</t>
  </si>
  <si>
    <t>BANDO REGIONALE PER I COMUNI PER SPAZI RICREATIVI E SPORTIVI (LR 5/2018)</t>
  </si>
  <si>
    <t>PONTE BAILEY COMUNE DI CASOLA VALSENIO (RA)</t>
  </si>
  <si>
    <t>RISTRUTTURAZIONE TORRE N.52 SEDE REGIONE EMILIA ROMAGNA V.LE ALDO MORO, BOLOGNA</t>
  </si>
  <si>
    <r>
      <t>punto 4.</t>
    </r>
    <r>
      <rPr>
        <b/>
        <sz val="7"/>
        <color rgb="FF000000"/>
        <rFont val="Times New Roman"/>
        <family val="1"/>
      </rPr>
      <t xml:space="preserve">                 </t>
    </r>
    <r>
      <rPr>
        <b/>
        <sz val="12"/>
        <color rgb="FF000000"/>
        <rFont val="Calibri"/>
        <family val="2"/>
      </rPr>
      <t>Destinazione delle risorse FSC di cui all’Intesa sancita dalla Conferenza Stato-Regioni nella seduta del 25 marzo 2021;</t>
    </r>
  </si>
  <si>
    <t>I</t>
  </si>
  <si>
    <t>II</t>
  </si>
  <si>
    <t>III</t>
  </si>
  <si>
    <t>IV</t>
  </si>
  <si>
    <t>V</t>
  </si>
  <si>
    <t>VI</t>
  </si>
  <si>
    <t>CAPACITA' AMMINISTRATIVA</t>
  </si>
  <si>
    <t>12.02 ASSISTENZA TECNICA</t>
  </si>
  <si>
    <t>Ricostruzione Ponte Molino Nuovo</t>
  </si>
  <si>
    <t>Coordinate geografiche : Latitudine 44° 19' 51" NORD - Longitudine 11° 32' 01" EST
Spalla lato via Viara - NCT Fg. 162 Castel S. Pietro Terme (BO)
Spalla lato via Beccara - NCT Fg. 17 Casalfiumanese (BO)</t>
  </si>
  <si>
    <t>Costruzione di un nuovo ponte sul torrente Sillaro presso la frazione di Molino Nuovo, a servizio della strada comunale di via del Molino, a seguito di demolizione del ponte precedente per rischio di collasso strutturale</t>
  </si>
  <si>
    <t>Regione Emilia-Romagna</t>
  </si>
  <si>
    <t>REGIONE EMILIA ROMAGNA  (scheda n. 5)</t>
  </si>
  <si>
    <t>Realizzazione di una sala polifunzionale e riqualificazione dell’atrio della sede di viale Aldo Moro 52</t>
  </si>
  <si>
    <t xml:space="preserve">In attesa di sviluppare un primo studio di fattibilità tecnica ed economica, si stima sommariamente un costo dell’intervento di circa 1.500.000 </t>
  </si>
  <si>
    <t>Viale Aldo Moro, 52 - Bologna</t>
  </si>
  <si>
    <t xml:space="preserve">A seguito del trasferimento dell’URP presso la sede di via della Fiera 8, l’intervento consiste nella progettazione e nella realizzazione di una nuova sala polifunzionale in collaborazione con Lepida s.c.p.a. Nell’ambito della realizzazione di tale sala, si prevede altresì di riqualificare l’atrio della sede e di sostituire gli ascensori che risultano ormai vetusti. </t>
  </si>
  <si>
    <t>Fornitura di impalcato ponte Bailey in via dei Mulini a Casola Valsenio (RA)</t>
  </si>
  <si>
    <t>Via dei Mulini a Casola Valsenio (RA) – coordinate 44.224439, 11.627984</t>
  </si>
  <si>
    <t>Comune di Casola Valsenio</t>
  </si>
  <si>
    <t>Fornitura di impalcato ponte Bailey da installare su struttura esistente realizzata con finanziamento regionale (Dipartimento Protezione Civile) a segutito di somma urgenza.</t>
  </si>
  <si>
    <t>Territorio regioìnale</t>
  </si>
  <si>
    <t xml:space="preserve">Azioni di supporto alle attività di gestione, sorveglianza e controllo del PSC </t>
  </si>
  <si>
    <t xml:space="preserve">CONTRIBUTI PER INTERVENTI DI INNOVAZIONE E RIQUALIFICAZIONE DEL SISTEMA DELL’IMPIANTISTICA SPORTIVA REGIONALE.
</t>
  </si>
  <si>
    <t>Enti locali e associazioni di comuni del territorio regionale</t>
  </si>
  <si>
    <t>Il progetto riguarda la predisposizione di contributi per sostenere interventi di nuova costruzione o di innovazione/riqualificazione degli impianti sportivi rivolto alle amministrazioni comunali della regione. Si procederà con la definizione dei criteri di selezione degli interventi in modo da privilegiare opere immediatamente cantierabili.</t>
  </si>
  <si>
    <t>Comune Castel S. Pietro Terme (BO)</t>
  </si>
  <si>
    <t>Scuola Secondaria di Primo Grado L.A.Muratori – Realizzazione nuova palestra polifunzionale presso Il Poggio</t>
  </si>
  <si>
    <t>via Montanara presso il centro sportivo Il Poggio - Comune di Vignola</t>
  </si>
  <si>
    <t>Comune di Vignola</t>
  </si>
  <si>
    <t xml:space="preserve">L’intervento consiste nella costruzione di una palestra scolastica polifunzionale relativa alla scuola secondaria di primo grado esistente. 
Sul territorio comunale si riscontra una grave carenza di spazi sportivi, soprattutto nell’ambito delle scuole superiori che si vedono costrette ad utilizzare per le proprie attività sportive (scolastiche) ambienti non propriamente idonei e distanti dalla scuola. La palestra quindi sarà utilizzata oltre che dalla scuola media anche dagli altri istituti scolastici già presenti sul territorio comunale.
Si evidenzia anche una carenza di spazi per le attività giovanili continuative (pallavolo, pallacanestro... ) proposte dalle società sportive.
La palestra è progettata per assolvere la doppia funzione di palestra scolastica e pubblica. Le dimensioni dello spazio per attività sportive permettono, infatti, di ospitare manifestazioni agonistiche di basket e pallavolo, e l’utilizzo del campo in direzione trasversale permette di realizzare due campi da minibasket. Gli spazi di servizio comprendono 4 spogliatoi dotati di servizi, docce e attrezzature come da norma Coni; un’infermeria con servizi igienici; due spogliatoi per arbitri e/o insegnanti; due magazzini. Gli ingressi per gli atleti e per il pubblico sono separati. Dall’atrio si accede ad un corridoio che distribuisce e separa i locali spogliatoio e infermeria e la sala di attività. Sullo stesso atrio affacciano anche gli uffici e la postazione di controllo, oltre alle scale e all’ascensore che conducono al piano primo. A questo livello si accede infatti alla tribuna per il pubblico. 
</t>
  </si>
  <si>
    <t>trattasi di appalto integrato, è in corso la progettazione esecutiva</t>
  </si>
  <si>
    <t>REGIONE EMILIA ROMAGNA  (scheda n. 7)</t>
  </si>
  <si>
    <t>REGIONE EMILIA ROMAGNA  (scheda n. 3)</t>
  </si>
  <si>
    <t>REGIONE EMILIA ROMAGNA  (scheda n. 6)</t>
  </si>
  <si>
    <t>11.01 - STRUTTURE EDUCATIVE E FORMATIVE</t>
  </si>
  <si>
    <t>VII</t>
  </si>
  <si>
    <t>ISTRUZIONE E FORMAZIONE</t>
  </si>
  <si>
    <t xml:space="preserve"> ISTRUZIONE E FORMAZIONE</t>
  </si>
  <si>
    <t>Realizzazione del nuovo ponte stradale sul canale Bayon in Comacchio (FE) a seguito del crollo improvviso avvenuto in data 28.08.2021</t>
  </si>
  <si>
    <t>VIII</t>
  </si>
  <si>
    <t>REGIONE EMILIA ROMAGNA  (scheda n. 8)</t>
  </si>
  <si>
    <t>€. 1.000.000,00</t>
  </si>
  <si>
    <t xml:space="preserve">Nel comune di Comacchio in provincia di Ferrara. </t>
  </si>
  <si>
    <t xml:space="preserve">Comune di Comacchio </t>
  </si>
  <si>
    <t>Realizzazione delle nuove spalle del ponte, fornitura e posa in opera delle travature portanti in ferro e realizzazione dell'impalcato. Il tutto ad unica campata. Il ponte è l'unica via di accesso al bacino Vallivo delle Saline di Comacchio. Attualmente l'intero comparto risulta isolato. E' in corso di realizzazione la progettazione definitiva che sarà pronta a fine novembre 2021.</t>
  </si>
  <si>
    <t>REGIONE EMILIA ROMAGNA  (scheda 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</si>
</sst>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410]&quot; &quot;#,##0;&quot;-&quot;[$€-410]&quot; &quot;#,##0"/>
    <numFmt numFmtId="166" formatCode="[$€-410]&quot; &quot;#,##0.00;[Red]&quot;-&quot;[$€-410]&quot; &quot;#,##0.00"/>
    <numFmt numFmtId="167" formatCode="[$-410]General"/>
    <numFmt numFmtId="168" formatCode="[$€-410]\ #,##0.00;[Red]\-[$€-410]\ #,##0.00"/>
    <numFmt numFmtId="169" formatCode="[$€-410]\ #,##0;\-[$€-410]\ #,##0"/>
  </numFmts>
  <fonts count="35">
    <font>
      <sz val="11"/>
      <color rgb="FF000000"/>
      <name val="Arial"/>
      <family val="2"/>
    </font>
    <font>
      <sz val="11"/>
      <color rgb="FF000000"/>
      <name val="Arial"/>
      <family val="2"/>
    </font>
    <font>
      <sz val="11"/>
      <color rgb="FF000000"/>
      <name val="Calibri"/>
      <family val="2"/>
    </font>
    <font>
      <sz val="11"/>
      <color rgb="FFFFFFFF"/>
      <name val="Calibri"/>
      <family val="2"/>
    </font>
    <font>
      <b/>
      <sz val="11"/>
      <color rgb="FF003366"/>
      <name val="Calibri"/>
      <family val="2"/>
    </font>
    <font>
      <b/>
      <sz val="18"/>
      <color rgb="FF003366"/>
      <name val="Cambria1"/>
    </font>
    <font>
      <b/>
      <i/>
      <sz val="16"/>
      <color rgb="FF000000"/>
      <name val="Arial"/>
      <family val="2"/>
    </font>
    <font>
      <b/>
      <i/>
      <u/>
      <sz val="11"/>
      <color rgb="FF000000"/>
      <name val="Arial"/>
      <family val="2"/>
    </font>
    <font>
      <b/>
      <sz val="18"/>
      <color rgb="FF003366"/>
      <name val="Cambria"/>
      <family val="1"/>
    </font>
    <font>
      <b/>
      <sz val="10"/>
      <color rgb="FF003366"/>
      <name val="Arial"/>
      <family val="2"/>
    </font>
    <font>
      <sz val="10"/>
      <color rgb="FF000000"/>
      <name val="Arial"/>
      <family val="2"/>
    </font>
    <font>
      <sz val="10"/>
      <color rgb="FF003366"/>
      <name val="Arial"/>
      <family val="2"/>
    </font>
    <font>
      <sz val="9"/>
      <color rgb="FF000000"/>
      <name val="Arial"/>
      <family val="2"/>
    </font>
    <font>
      <b/>
      <sz val="9"/>
      <color rgb="FF003366"/>
      <name val="Arial"/>
      <family val="2"/>
    </font>
    <font>
      <b/>
      <sz val="10"/>
      <color rgb="FF000000"/>
      <name val="Arial"/>
      <family val="2"/>
    </font>
    <font>
      <sz val="10"/>
      <name val="Arial"/>
      <family val="2"/>
    </font>
    <font>
      <sz val="9"/>
      <color theme="1"/>
      <name val="Arial"/>
      <family val="2"/>
    </font>
    <font>
      <sz val="10"/>
      <color theme="1"/>
      <name val="Arial"/>
      <family val="2"/>
    </font>
    <font>
      <b/>
      <sz val="10"/>
      <color theme="1"/>
      <name val="Arial"/>
      <family val="2"/>
    </font>
    <font>
      <b/>
      <sz val="12"/>
      <color rgb="FF000000"/>
      <name val="Calibri"/>
      <family val="2"/>
    </font>
    <font>
      <b/>
      <sz val="7"/>
      <color rgb="FF000000"/>
      <name val="Times New Roman"/>
      <family val="1"/>
    </font>
    <font>
      <sz val="11"/>
      <color rgb="FF000000"/>
      <name val="Arial"/>
      <family val="2"/>
      <charset val="1"/>
    </font>
    <font>
      <b/>
      <i/>
      <sz val="16"/>
      <color rgb="FF000000"/>
      <name val="Arial"/>
      <family val="2"/>
      <charset val="1"/>
    </font>
    <font>
      <b/>
      <i/>
      <u/>
      <sz val="11"/>
      <color rgb="FF000000"/>
      <name val="Arial"/>
      <family val="2"/>
      <charset val="1"/>
    </font>
    <font>
      <b/>
      <sz val="10"/>
      <color rgb="FF003366"/>
      <name val="Arial"/>
      <family val="2"/>
      <charset val="1"/>
    </font>
    <font>
      <b/>
      <sz val="18"/>
      <color rgb="FF003366"/>
      <name val="Cambria"/>
      <family val="1"/>
      <charset val="1"/>
    </font>
    <font>
      <sz val="10"/>
      <color rgb="FF000000"/>
      <name val="Arial"/>
      <family val="2"/>
      <charset val="1"/>
    </font>
    <font>
      <sz val="9"/>
      <color rgb="FF000000"/>
      <name val="Arial"/>
      <family val="2"/>
      <charset val="1"/>
    </font>
    <font>
      <b/>
      <sz val="11"/>
      <color rgb="FF003366"/>
      <name val="Calibri"/>
      <family val="2"/>
      <charset val="1"/>
    </font>
    <font>
      <b/>
      <sz val="9"/>
      <color rgb="FF003366"/>
      <name val="Arial"/>
      <family val="2"/>
      <charset val="1"/>
    </font>
    <font>
      <b/>
      <sz val="10"/>
      <color rgb="FF000000"/>
      <name val="Arial"/>
      <family val="2"/>
      <charset val="1"/>
    </font>
    <font>
      <sz val="10"/>
      <name val="Arial"/>
      <family val="2"/>
      <charset val="1"/>
    </font>
    <font>
      <sz val="10"/>
      <color rgb="FF003366"/>
      <name val="Arial"/>
      <family val="2"/>
      <charset val="1"/>
    </font>
    <font>
      <sz val="10"/>
      <color rgb="FFFFFF00"/>
      <name val="Arial"/>
      <family val="2"/>
    </font>
    <font>
      <b/>
      <sz val="9"/>
      <color theme="1"/>
      <name val="Arial"/>
      <family val="2"/>
    </font>
  </fonts>
  <fills count="15">
    <fill>
      <patternFill patternType="none"/>
    </fill>
    <fill>
      <patternFill patternType="gray125"/>
    </fill>
    <fill>
      <patternFill patternType="solid">
        <fgColor rgb="FFCC99FF"/>
        <bgColor rgb="FFCC99FF"/>
      </patternFill>
    </fill>
    <fill>
      <patternFill patternType="solid">
        <fgColor rgb="FFFFCC00"/>
        <bgColor rgb="FFFFCC00"/>
      </patternFill>
    </fill>
    <fill>
      <patternFill patternType="solid">
        <fgColor rgb="FF00FF00"/>
        <bgColor rgb="FF00FF00"/>
      </patternFill>
    </fill>
    <fill>
      <patternFill patternType="solid">
        <fgColor theme="4" tint="0.79998168889431442"/>
        <bgColor rgb="FFFFCC00"/>
      </patternFill>
    </fill>
    <fill>
      <patternFill patternType="solid">
        <fgColor theme="4" tint="0.79998168889431442"/>
        <bgColor indexed="64"/>
      </patternFill>
    </fill>
    <fill>
      <patternFill patternType="solid">
        <fgColor rgb="FFFFFF00"/>
        <bgColor rgb="FFFFCC00"/>
      </patternFill>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DAE3F3"/>
        <bgColor rgb="FFCCFFFF"/>
      </patternFill>
    </fill>
    <fill>
      <patternFill patternType="solid">
        <fgColor rgb="FFFFFFFF"/>
        <bgColor rgb="FFFFFFCC"/>
      </patternFill>
    </fill>
    <fill>
      <patternFill patternType="solid">
        <fgColor rgb="FFFFFFFF"/>
        <bgColor indexed="64"/>
      </patternFill>
    </fill>
    <fill>
      <patternFill patternType="solid">
        <fgColor theme="9" tint="0.39997558519241921"/>
        <bgColor indexed="64"/>
      </patternFill>
    </fill>
  </fills>
  <borders count="14">
    <border>
      <left/>
      <right/>
      <top/>
      <bottom/>
      <diagonal/>
    </border>
    <border>
      <left/>
      <right/>
      <top/>
      <bottom style="thin">
        <color rgb="FF0066CC"/>
      </bottom>
      <diagonal/>
    </border>
    <border>
      <left style="thin">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style="thin">
        <color rgb="FF333399"/>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indexed="64"/>
      </left>
      <right style="thin">
        <color indexed="64"/>
      </right>
      <top style="thin">
        <color indexed="64"/>
      </top>
      <bottom style="thin">
        <color indexed="64"/>
      </bottom>
      <diagonal/>
    </border>
    <border>
      <left style="thin">
        <color rgb="FF333399"/>
      </left>
      <right style="thin">
        <color rgb="FF333399"/>
      </right>
      <top style="thin">
        <color rgb="FF333399"/>
      </top>
      <bottom/>
      <diagonal/>
    </border>
    <border>
      <left style="thin">
        <color rgb="FF333399"/>
      </left>
      <right style="thin">
        <color rgb="FF333399"/>
      </right>
      <top/>
      <bottom/>
      <diagonal/>
    </border>
    <border>
      <left style="thin">
        <color rgb="FF333399"/>
      </left>
      <right style="thin">
        <color rgb="FF333399"/>
      </right>
      <top/>
      <bottom style="thin">
        <color rgb="FF333399"/>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s>
  <cellStyleXfs count="24">
    <xf numFmtId="0" fontId="0" fillId="0" borderId="0"/>
    <xf numFmtId="0" fontId="8" fillId="0" borderId="0" applyNumberFormat="0" applyBorder="0" applyProtection="0"/>
    <xf numFmtId="0" fontId="4" fillId="0" borderId="1" applyNumberFormat="0" applyProtection="0"/>
    <xf numFmtId="0" fontId="4" fillId="0" borderId="0" applyNumberFormat="0" applyBorder="0" applyProtection="0"/>
    <xf numFmtId="0" fontId="3" fillId="4" borderId="0" applyNumberFormat="0" applyBorder="0" applyProtection="0"/>
    <xf numFmtId="0" fontId="2" fillId="2" borderId="0" applyNumberFormat="0" applyBorder="0" applyProtection="0"/>
    <xf numFmtId="0" fontId="2" fillId="3" borderId="0" applyNumberFormat="0" applyBorder="0" applyProtection="0"/>
    <xf numFmtId="167" fontId="2" fillId="3" borderId="0" applyBorder="0" applyProtection="0"/>
    <xf numFmtId="167" fontId="3" fillId="4" borderId="0" applyBorder="0" applyProtection="0"/>
    <xf numFmtId="167" fontId="4" fillId="0" borderId="1" applyProtection="0"/>
    <xf numFmtId="167" fontId="4" fillId="0" borderId="0" applyBorder="0" applyProtection="0"/>
    <xf numFmtId="167" fontId="1" fillId="0" borderId="0" applyFont="0" applyBorder="0" applyProtection="0"/>
    <xf numFmtId="167" fontId="5" fillId="0" borderId="0" applyBorder="0" applyProtection="0"/>
    <xf numFmtId="0" fontId="4" fillId="0" borderId="0" applyNumberFormat="0" applyBorder="0" applyProtection="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166" fontId="7" fillId="0" borderId="0" applyBorder="0" applyProtection="0"/>
    <xf numFmtId="43" fontId="1" fillId="0" borderId="0" applyFont="0" applyFill="0" applyBorder="0" applyAlignment="0" applyProtection="0"/>
    <xf numFmtId="0" fontId="21" fillId="0" borderId="0"/>
    <xf numFmtId="0" fontId="22" fillId="0" borderId="0" applyBorder="0" applyProtection="0">
      <alignment horizontal="center" textRotation="90"/>
    </xf>
    <xf numFmtId="168" fontId="23" fillId="0" borderId="0" applyBorder="0" applyProtection="0"/>
    <xf numFmtId="0" fontId="25" fillId="0" borderId="0" applyBorder="0" applyProtection="0"/>
    <xf numFmtId="0" fontId="28" fillId="0" borderId="1" applyProtection="0"/>
  </cellStyleXfs>
  <cellXfs count="197">
    <xf numFmtId="0" fontId="0" fillId="0" borderId="0" xfId="0"/>
    <xf numFmtId="0" fontId="10" fillId="0" borderId="0" xfId="0" applyFont="1"/>
    <xf numFmtId="0" fontId="10" fillId="0" borderId="0" xfId="0" applyFont="1" applyAlignment="1">
      <alignment horizontal="right" vertical="center"/>
    </xf>
    <xf numFmtId="0" fontId="10" fillId="0" borderId="0" xfId="0" applyFont="1" applyAlignment="1">
      <alignment vertical="center"/>
    </xf>
    <xf numFmtId="165" fontId="10" fillId="0" borderId="2" xfId="0" applyNumberFormat="1" applyFont="1" applyBorder="1" applyAlignment="1">
      <alignment vertical="center" wrapText="1"/>
    </xf>
    <xf numFmtId="14" fontId="10" fillId="0" borderId="2" xfId="0" applyNumberFormat="1"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14" fontId="11" fillId="0" borderId="2" xfId="0" applyNumberFormat="1" applyFont="1" applyBorder="1" applyAlignment="1" applyProtection="1">
      <alignment vertical="center" wrapText="1"/>
      <protection locked="0"/>
    </xf>
    <xf numFmtId="0" fontId="9" fillId="0" borderId="2" xfId="0" applyFont="1" applyBorder="1" applyAlignment="1">
      <alignment horizontal="right" vertical="center" wrapText="1"/>
    </xf>
    <xf numFmtId="166" fontId="9" fillId="0" borderId="2" xfId="0" applyNumberFormat="1" applyFont="1" applyFill="1" applyBorder="1" applyAlignment="1">
      <alignment horizontal="right" vertical="center" wrapText="1"/>
    </xf>
    <xf numFmtId="0" fontId="10" fillId="0" borderId="0" xfId="0" applyFont="1" applyFill="1"/>
    <xf numFmtId="0" fontId="10" fillId="0" borderId="0" xfId="0" applyFont="1" applyAlignment="1">
      <alignment horizontal="left" vertical="center" wrapText="1"/>
    </xf>
    <xf numFmtId="0" fontId="9" fillId="0" borderId="2" xfId="2" applyFont="1" applyFill="1" applyBorder="1" applyAlignment="1">
      <alignment horizontal="center" vertical="center" wrapText="1"/>
    </xf>
    <xf numFmtId="0" fontId="10" fillId="0" borderId="0" xfId="0" applyFont="1" applyBorder="1" applyAlignment="1">
      <alignment horizontal="right" vertical="center"/>
    </xf>
    <xf numFmtId="0" fontId="12" fillId="0" borderId="0" xfId="0" applyFont="1" applyAlignment="1">
      <alignment horizontal="left" vertical="center"/>
    </xf>
    <xf numFmtId="0" fontId="9" fillId="0" borderId="0" xfId="2" applyFont="1" applyFill="1" applyBorder="1" applyAlignment="1">
      <alignment horizontal="center" vertical="center" wrapText="1"/>
    </xf>
    <xf numFmtId="166" fontId="9" fillId="0" borderId="6" xfId="0" applyNumberFormat="1" applyFont="1" applyFill="1" applyBorder="1" applyAlignment="1">
      <alignment horizontal="right" vertical="center" wrapText="1"/>
    </xf>
    <xf numFmtId="0" fontId="10" fillId="0" borderId="0" xfId="0" applyFont="1" applyBorder="1"/>
    <xf numFmtId="0" fontId="12" fillId="0" borderId="0" xfId="0" applyFont="1" applyAlignment="1">
      <alignment horizontal="left"/>
    </xf>
    <xf numFmtId="0" fontId="1" fillId="0" borderId="0" xfId="0" applyFont="1"/>
    <xf numFmtId="0" fontId="13" fillId="0" borderId="2" xfId="2" applyFont="1" applyFill="1" applyBorder="1" applyAlignment="1">
      <alignment horizontal="left" vertical="center" wrapText="1"/>
    </xf>
    <xf numFmtId="0" fontId="1" fillId="0" borderId="0" xfId="0" applyFont="1" applyFill="1"/>
    <xf numFmtId="164" fontId="10" fillId="0" borderId="0" xfId="0" applyNumberFormat="1" applyFont="1" applyAlignment="1">
      <alignment vertical="center"/>
    </xf>
    <xf numFmtId="0" fontId="10" fillId="0"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4" fontId="11" fillId="0" borderId="2" xfId="0" applyNumberFormat="1" applyFont="1" applyBorder="1" applyAlignment="1" applyProtection="1">
      <alignment horizontal="right" vertical="center" wrapText="1"/>
      <protection locked="0"/>
    </xf>
    <xf numFmtId="14" fontId="11" fillId="8" borderId="2" xfId="0" applyNumberFormat="1" applyFont="1" applyFill="1" applyBorder="1" applyAlignment="1" applyProtection="1">
      <alignment horizontal="right" vertical="center" wrapText="1"/>
      <protection locked="0"/>
    </xf>
    <xf numFmtId="165" fontId="10" fillId="0" borderId="2" xfId="0" applyNumberFormat="1" applyFont="1" applyBorder="1" applyAlignment="1">
      <alignment vertical="center" wrapText="1"/>
    </xf>
    <xf numFmtId="0" fontId="10" fillId="0"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4" fontId="11" fillId="0" borderId="2" xfId="0" applyNumberFormat="1" applyFont="1" applyBorder="1" applyAlignment="1" applyProtection="1">
      <alignment horizontal="right" vertical="center" wrapText="1"/>
      <protection locked="0"/>
    </xf>
    <xf numFmtId="14" fontId="11" fillId="8" borderId="2" xfId="0" applyNumberFormat="1" applyFont="1" applyFill="1" applyBorder="1" applyAlignment="1" applyProtection="1">
      <alignment horizontal="right" vertical="center" wrapText="1"/>
      <protection locked="0"/>
    </xf>
    <xf numFmtId="14" fontId="10" fillId="8" borderId="2" xfId="0" applyNumberFormat="1" applyFont="1" applyFill="1" applyBorder="1" applyAlignment="1" applyProtection="1">
      <alignment vertical="center" wrapText="1"/>
      <protection locked="0"/>
    </xf>
    <xf numFmtId="4" fontId="16" fillId="0" borderId="10" xfId="0" applyNumberFormat="1" applyFont="1" applyBorder="1" applyAlignment="1">
      <alignment horizontal="center" vertical="center" wrapText="1"/>
    </xf>
    <xf numFmtId="4" fontId="16" fillId="0" borderId="11" xfId="0" applyNumberFormat="1" applyFont="1" applyBorder="1" applyAlignment="1">
      <alignment horizontal="center" vertical="center" wrapText="1"/>
    </xf>
    <xf numFmtId="166" fontId="18" fillId="0" borderId="2" xfId="0" applyNumberFormat="1" applyFont="1" applyFill="1" applyBorder="1" applyAlignment="1">
      <alignment horizontal="right" vertical="center" wrapText="1"/>
    </xf>
    <xf numFmtId="0" fontId="14" fillId="5" borderId="2" xfId="0" applyFont="1" applyFill="1" applyBorder="1" applyAlignment="1">
      <alignment vertical="center"/>
    </xf>
    <xf numFmtId="4" fontId="17" fillId="0" borderId="10" xfId="0" applyNumberFormat="1" applyFont="1" applyBorder="1" applyAlignment="1">
      <alignment horizontal="center" vertical="center" wrapText="1"/>
    </xf>
    <xf numFmtId="14" fontId="11" fillId="9" borderId="2" xfId="0" applyNumberFormat="1" applyFont="1" applyFill="1" applyBorder="1" applyAlignment="1" applyProtection="1">
      <alignment horizontal="right" vertical="center" wrapText="1"/>
      <protection locked="0"/>
    </xf>
    <xf numFmtId="14" fontId="10" fillId="9" borderId="2" xfId="0" applyNumberFormat="1" applyFont="1" applyFill="1" applyBorder="1" applyAlignment="1" applyProtection="1">
      <alignment vertical="center" wrapText="1"/>
      <protection locked="0"/>
    </xf>
    <xf numFmtId="0" fontId="9" fillId="0" borderId="0" xfId="1" applyFont="1" applyFill="1" applyAlignment="1">
      <alignment horizontal="center" vertical="center"/>
    </xf>
    <xf numFmtId="0" fontId="9" fillId="0" borderId="2" xfId="2"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0" fontId="9" fillId="0" borderId="2" xfId="2" applyFont="1" applyFill="1" applyBorder="1" applyAlignment="1">
      <alignment horizontal="center" vertical="center" wrapText="1"/>
    </xf>
    <xf numFmtId="0" fontId="10" fillId="0" borderId="0" xfId="0" applyFont="1" applyAlignment="1">
      <alignment horizontal="center" vertical="center"/>
    </xf>
    <xf numFmtId="0" fontId="9" fillId="0" borderId="6" xfId="2" applyFont="1" applyFill="1" applyBorder="1" applyAlignment="1">
      <alignment horizontal="center" vertical="center" wrapText="1"/>
    </xf>
    <xf numFmtId="0" fontId="9" fillId="0" borderId="2" xfId="2" applyFont="1" applyBorder="1" applyAlignment="1">
      <alignment horizontal="center" vertical="center" wrapText="1"/>
    </xf>
    <xf numFmtId="0" fontId="13" fillId="0" borderId="2" xfId="2" applyFont="1" applyBorder="1" applyAlignment="1">
      <alignment horizontal="left" vertical="center" wrapText="1"/>
    </xf>
    <xf numFmtId="165" fontId="10" fillId="0" borderId="2" xfId="0" applyNumberFormat="1" applyFont="1" applyBorder="1" applyAlignment="1">
      <alignment horizontal="justify" vertical="center" wrapText="1"/>
    </xf>
    <xf numFmtId="166" fontId="9" fillId="0" borderId="2" xfId="0" applyNumberFormat="1" applyFont="1" applyBorder="1" applyAlignment="1">
      <alignment horizontal="right" vertical="center" wrapText="1"/>
    </xf>
    <xf numFmtId="14" fontId="10" fillId="0" borderId="2" xfId="0" applyNumberFormat="1" applyFont="1" applyBorder="1" applyAlignment="1" applyProtection="1">
      <alignment vertical="center" wrapText="1"/>
      <protection locked="0"/>
    </xf>
    <xf numFmtId="0" fontId="10" fillId="8" borderId="2" xfId="0" applyFont="1" applyFill="1" applyBorder="1" applyAlignment="1" applyProtection="1">
      <alignment vertical="center" wrapText="1"/>
      <protection locked="0"/>
    </xf>
    <xf numFmtId="166" fontId="18" fillId="0" borderId="2" xfId="0" applyNumberFormat="1" applyFont="1" applyBorder="1" applyAlignment="1">
      <alignment horizontal="right" vertical="center" wrapText="1"/>
    </xf>
    <xf numFmtId="0" fontId="32" fillId="0" borderId="2" xfId="19" applyFont="1" applyBorder="1" applyAlignment="1" applyProtection="1">
      <alignment vertical="center" wrapText="1"/>
      <protection locked="0"/>
    </xf>
    <xf numFmtId="0" fontId="29" fillId="0" borderId="2" xfId="23" applyFont="1" applyBorder="1" applyAlignment="1" applyProtection="1">
      <alignment horizontal="left" vertical="center" wrapText="1"/>
    </xf>
    <xf numFmtId="0" fontId="24" fillId="0" borderId="2" xfId="23" applyFont="1" applyBorder="1" applyAlignment="1" applyProtection="1">
      <alignment horizontal="center" vertical="center" wrapText="1"/>
    </xf>
    <xf numFmtId="0" fontId="26" fillId="0" borderId="0" xfId="19" applyFont="1" applyAlignment="1">
      <alignment horizontal="right" vertical="center"/>
    </xf>
    <xf numFmtId="0" fontId="27" fillId="0" borderId="0" xfId="19" applyFont="1" applyAlignment="1">
      <alignment horizontal="left" vertical="center"/>
    </xf>
    <xf numFmtId="0" fontId="26" fillId="0" borderId="0" xfId="19" applyFont="1" applyAlignment="1">
      <alignment vertical="center"/>
    </xf>
    <xf numFmtId="168" fontId="30" fillId="0" borderId="2" xfId="19" applyNumberFormat="1" applyFont="1" applyBorder="1" applyAlignment="1">
      <alignment horizontal="right" vertical="center" wrapText="1"/>
    </xf>
    <xf numFmtId="169" fontId="26" fillId="0" borderId="2" xfId="19" applyNumberFormat="1" applyFont="1" applyBorder="1" applyAlignment="1">
      <alignment vertical="center" wrapText="1"/>
    </xf>
    <xf numFmtId="0" fontId="24" fillId="0" borderId="2" xfId="19" applyFont="1" applyBorder="1" applyAlignment="1">
      <alignment horizontal="right" vertical="center" wrapText="1"/>
    </xf>
    <xf numFmtId="14" fontId="32" fillId="12" borderId="2" xfId="19" applyNumberFormat="1" applyFont="1" applyFill="1" applyBorder="1" applyAlignment="1" applyProtection="1">
      <alignment horizontal="right" vertical="center" wrapText="1"/>
      <protection locked="0"/>
    </xf>
    <xf numFmtId="0" fontId="26" fillId="12" borderId="2" xfId="19" applyFont="1" applyFill="1" applyBorder="1" applyAlignment="1" applyProtection="1">
      <alignment vertical="center" wrapText="1"/>
      <protection locked="0"/>
    </xf>
    <xf numFmtId="0" fontId="26" fillId="0" borderId="2" xfId="19" applyFont="1" applyBorder="1" applyAlignment="1" applyProtection="1">
      <alignment vertical="center" wrapText="1"/>
      <protection locked="0"/>
    </xf>
    <xf numFmtId="14" fontId="26" fillId="12" borderId="2" xfId="19" applyNumberFormat="1" applyFont="1" applyFill="1" applyBorder="1" applyAlignment="1" applyProtection="1">
      <alignment vertical="center" wrapText="1"/>
      <protection locked="0"/>
    </xf>
    <xf numFmtId="168" fontId="24" fillId="0" borderId="2" xfId="19" applyNumberFormat="1" applyFont="1" applyBorder="1" applyAlignment="1">
      <alignment horizontal="right" vertical="center" wrapText="1"/>
    </xf>
    <xf numFmtId="4" fontId="27" fillId="0" borderId="6" xfId="19" applyNumberFormat="1" applyFont="1" applyBorder="1" applyAlignment="1">
      <alignment horizontal="center" vertical="center" wrapText="1"/>
    </xf>
    <xf numFmtId="4" fontId="27" fillId="0" borderId="12" xfId="19" applyNumberFormat="1" applyFont="1" applyBorder="1" applyAlignment="1">
      <alignment horizontal="center" vertical="center" wrapText="1"/>
    </xf>
    <xf numFmtId="14" fontId="26" fillId="0" borderId="2" xfId="19" applyNumberFormat="1" applyFont="1" applyBorder="1" applyAlignment="1" applyProtection="1">
      <alignment vertical="center" wrapText="1"/>
      <protection locked="0"/>
    </xf>
    <xf numFmtId="14" fontId="32" fillId="8" borderId="2" xfId="19" applyNumberFormat="1" applyFont="1" applyFill="1" applyBorder="1" applyAlignment="1" applyProtection="1">
      <alignment vertical="center" wrapText="1"/>
      <protection locked="0"/>
    </xf>
    <xf numFmtId="0" fontId="33" fillId="0" borderId="2" xfId="0" applyFont="1" applyBorder="1" applyAlignment="1" applyProtection="1">
      <alignment vertical="center" wrapText="1"/>
      <protection locked="0"/>
    </xf>
    <xf numFmtId="14" fontId="11" fillId="13" borderId="2" xfId="0" applyNumberFormat="1" applyFont="1" applyFill="1" applyBorder="1" applyAlignment="1" applyProtection="1">
      <alignment horizontal="right" vertical="center" wrapText="1"/>
      <protection locked="0"/>
    </xf>
    <xf numFmtId="0" fontId="11" fillId="0" borderId="2" xfId="0" applyFont="1" applyBorder="1" applyAlignment="1" applyProtection="1">
      <alignment vertical="center" wrapText="1"/>
      <protection locked="0"/>
    </xf>
    <xf numFmtId="0" fontId="9" fillId="0" borderId="2" xfId="2" applyFont="1" applyBorder="1" applyAlignment="1">
      <alignment horizontal="center" vertical="center" wrapText="1"/>
    </xf>
    <xf numFmtId="14" fontId="11" fillId="14" borderId="2" xfId="0" applyNumberFormat="1" applyFont="1" applyFill="1" applyBorder="1" applyAlignment="1" applyProtection="1">
      <alignment horizontal="right" vertical="center" wrapText="1"/>
      <protection locked="0"/>
    </xf>
    <xf numFmtId="14" fontId="10" fillId="14" borderId="2" xfId="0" applyNumberFormat="1" applyFont="1" applyFill="1" applyBorder="1" applyAlignment="1" applyProtection="1">
      <alignment vertical="center" wrapText="1"/>
      <protection locked="0"/>
    </xf>
    <xf numFmtId="0" fontId="9" fillId="0" borderId="13" xfId="2" applyFont="1" applyFill="1" applyBorder="1" applyAlignment="1">
      <alignment horizontal="center" vertical="center" wrapText="1"/>
    </xf>
    <xf numFmtId="0" fontId="10" fillId="0" borderId="0" xfId="0" applyFont="1" applyAlignment="1">
      <alignment horizontal="right" vertical="center"/>
    </xf>
    <xf numFmtId="0" fontId="10" fillId="0" borderId="0" xfId="0" applyFont="1" applyAlignment="1">
      <alignment vertical="center"/>
    </xf>
    <xf numFmtId="14" fontId="10" fillId="0" borderId="2" xfId="0" applyNumberFormat="1" applyFont="1" applyFill="1" applyBorder="1" applyAlignment="1" applyProtection="1">
      <alignment vertical="center" wrapText="1"/>
      <protection locked="0"/>
    </xf>
    <xf numFmtId="0" fontId="11" fillId="0" borderId="2" xfId="0" applyFont="1" applyBorder="1" applyAlignment="1" applyProtection="1">
      <alignment vertical="center" wrapText="1"/>
      <protection locked="0"/>
    </xf>
    <xf numFmtId="14" fontId="11" fillId="0" borderId="2" xfId="0" applyNumberFormat="1" applyFont="1" applyBorder="1" applyAlignment="1" applyProtection="1">
      <alignment vertical="center" wrapText="1"/>
      <protection locked="0"/>
    </xf>
    <xf numFmtId="0" fontId="9" fillId="0" borderId="2" xfId="0" applyFont="1" applyBorder="1" applyAlignment="1">
      <alignment horizontal="right" vertical="center" wrapText="1"/>
    </xf>
    <xf numFmtId="166" fontId="9" fillId="0" borderId="2" xfId="0" applyNumberFormat="1" applyFont="1" applyFill="1" applyBorder="1" applyAlignment="1">
      <alignment horizontal="right" vertical="center" wrapText="1"/>
    </xf>
    <xf numFmtId="0" fontId="12" fillId="0" borderId="0" xfId="0" applyFont="1" applyAlignment="1">
      <alignment horizontal="left" vertical="center"/>
    </xf>
    <xf numFmtId="0" fontId="13" fillId="0" borderId="2" xfId="2" applyFont="1" applyFill="1" applyBorder="1" applyAlignment="1">
      <alignment horizontal="left" vertical="center" wrapText="1"/>
    </xf>
    <xf numFmtId="165" fontId="10" fillId="0" borderId="2" xfId="0" applyNumberFormat="1" applyFont="1" applyBorder="1" applyAlignment="1">
      <alignment vertical="center" wrapText="1"/>
    </xf>
    <xf numFmtId="0" fontId="10" fillId="0"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4" fontId="11" fillId="0" borderId="2" xfId="0" applyNumberFormat="1" applyFont="1" applyBorder="1" applyAlignment="1" applyProtection="1">
      <alignment horizontal="right" vertical="center" wrapText="1"/>
      <protection locked="0"/>
    </xf>
    <xf numFmtId="14" fontId="11" fillId="8" borderId="2" xfId="0" applyNumberFormat="1" applyFont="1" applyFill="1" applyBorder="1" applyAlignment="1" applyProtection="1">
      <alignment horizontal="right" vertical="center" wrapText="1"/>
      <protection locked="0"/>
    </xf>
    <xf numFmtId="14" fontId="10" fillId="8" borderId="2" xfId="0" applyNumberFormat="1" applyFont="1" applyFill="1" applyBorder="1" applyAlignment="1" applyProtection="1">
      <alignment vertical="center" wrapText="1"/>
      <protection locked="0"/>
    </xf>
    <xf numFmtId="4" fontId="16" fillId="0" borderId="10" xfId="0" applyNumberFormat="1" applyFont="1" applyBorder="1" applyAlignment="1">
      <alignment horizontal="center" vertical="center" wrapText="1"/>
    </xf>
    <xf numFmtId="4" fontId="16" fillId="0" borderId="11" xfId="0" applyNumberFormat="1" applyFont="1" applyBorder="1" applyAlignment="1">
      <alignment horizontal="center" vertical="center" wrapText="1"/>
    </xf>
    <xf numFmtId="166" fontId="18" fillId="0" borderId="2" xfId="0" applyNumberFormat="1" applyFont="1" applyFill="1" applyBorder="1" applyAlignment="1">
      <alignment horizontal="right" vertical="center" wrapText="1"/>
    </xf>
    <xf numFmtId="0" fontId="9" fillId="0" borderId="2" xfId="2" applyFont="1" applyFill="1" applyBorder="1" applyAlignment="1">
      <alignment horizontal="center" vertical="center" wrapText="1"/>
    </xf>
    <xf numFmtId="166" fontId="9" fillId="9" borderId="6" xfId="0" applyNumberFormat="1" applyFont="1" applyFill="1" applyBorder="1" applyAlignment="1">
      <alignment horizontal="right" vertical="center" wrapText="1"/>
    </xf>
    <xf numFmtId="0" fontId="11" fillId="0" borderId="2" xfId="0" applyFont="1" applyBorder="1" applyAlignment="1" applyProtection="1">
      <alignment vertical="center" wrapText="1"/>
      <protection locked="0"/>
    </xf>
    <xf numFmtId="0" fontId="9" fillId="0" borderId="2" xfId="2" applyFont="1" applyBorder="1" applyAlignment="1">
      <alignment horizontal="center" vertical="center" wrapText="1"/>
    </xf>
    <xf numFmtId="0" fontId="10" fillId="0" borderId="6" xfId="0" applyFont="1" applyFill="1" applyBorder="1" applyAlignment="1">
      <alignment horizontal="left" vertical="center" wrapText="1"/>
    </xf>
    <xf numFmtId="0" fontId="10" fillId="9" borderId="6" xfId="0" applyFont="1" applyFill="1" applyBorder="1" applyAlignment="1">
      <alignment horizontal="left" vertical="center" wrapText="1"/>
    </xf>
    <xf numFmtId="0" fontId="1" fillId="0" borderId="0" xfId="0" applyFont="1" applyBorder="1"/>
    <xf numFmtId="0" fontId="1" fillId="0" borderId="12" xfId="0" applyFont="1" applyBorder="1"/>
    <xf numFmtId="49" fontId="17" fillId="0" borderId="6" xfId="0" applyNumberFormat="1" applyFont="1" applyBorder="1" applyAlignment="1">
      <alignment horizontal="left" vertical="center" wrapText="1"/>
    </xf>
    <xf numFmtId="14" fontId="9" fillId="8" borderId="2" xfId="0" applyNumberFormat="1" applyFont="1" applyFill="1" applyBorder="1" applyAlignment="1" applyProtection="1">
      <alignment horizontal="center" vertical="center" wrapText="1"/>
      <protection locked="0"/>
    </xf>
    <xf numFmtId="4" fontId="34" fillId="8" borderId="10" xfId="0" applyNumberFormat="1" applyFont="1" applyFill="1" applyBorder="1" applyAlignment="1">
      <alignment horizontal="center" vertical="center" wrapText="1"/>
    </xf>
    <xf numFmtId="4" fontId="16" fillId="8" borderId="10" xfId="0" applyNumberFormat="1" applyFont="1" applyFill="1" applyBorder="1" applyAlignment="1">
      <alignment horizontal="center" vertical="center" wrapText="1"/>
    </xf>
    <xf numFmtId="4" fontId="16" fillId="8" borderId="11" xfId="0" applyNumberFormat="1" applyFont="1" applyFill="1" applyBorder="1" applyAlignment="1">
      <alignment horizontal="center" vertical="center" wrapText="1"/>
    </xf>
    <xf numFmtId="0" fontId="10" fillId="9" borderId="2" xfId="0" applyFont="1" applyFill="1" applyBorder="1" applyAlignment="1" applyProtection="1">
      <alignment vertical="center" wrapText="1"/>
      <protection locked="0"/>
    </xf>
    <xf numFmtId="0" fontId="9" fillId="6" borderId="3" xfId="0" applyFont="1" applyFill="1" applyBorder="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pplyAlignment="1">
      <alignment horizontal="center" vertical="center"/>
    </xf>
    <xf numFmtId="0" fontId="19" fillId="0" borderId="0" xfId="0" applyFont="1" applyAlignment="1">
      <alignment horizontal="center" vertical="center"/>
    </xf>
    <xf numFmtId="165" fontId="10" fillId="0" borderId="4" xfId="0" applyNumberFormat="1" applyFont="1" applyBorder="1" applyAlignment="1">
      <alignment horizontal="right" vertical="center" wrapText="1"/>
    </xf>
    <xf numFmtId="165" fontId="10" fillId="0" borderId="3" xfId="0" applyNumberFormat="1" applyFont="1" applyBorder="1" applyAlignment="1">
      <alignment horizontal="right" vertical="center" wrapText="1"/>
    </xf>
    <xf numFmtId="165" fontId="10" fillId="0" borderId="5" xfId="0" applyNumberFormat="1" applyFont="1" applyBorder="1" applyAlignment="1">
      <alignment horizontal="right" vertical="center" wrapText="1"/>
    </xf>
    <xf numFmtId="0" fontId="14" fillId="7" borderId="2" xfId="0" applyFont="1" applyFill="1" applyBorder="1" applyAlignment="1">
      <alignment vertical="center"/>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17" fillId="0" borderId="2" xfId="0" applyFont="1" applyFill="1" applyBorder="1" applyAlignment="1">
      <alignment vertical="center" wrapText="1"/>
    </xf>
    <xf numFmtId="0" fontId="17" fillId="0" borderId="2" xfId="0" applyFont="1" applyFill="1" applyBorder="1" applyAlignment="1">
      <alignment vertical="center"/>
    </xf>
    <xf numFmtId="0" fontId="11" fillId="0" borderId="2" xfId="0" applyFont="1" applyFill="1" applyBorder="1" applyAlignment="1" applyProtection="1">
      <alignment vertical="center" wrapText="1"/>
      <protection locked="0"/>
    </xf>
    <xf numFmtId="0" fontId="9" fillId="0" borderId="2" xfId="2" applyFont="1" applyFill="1" applyBorder="1" applyAlignment="1">
      <alignment horizontal="center" vertical="center" wrapText="1"/>
    </xf>
    <xf numFmtId="0" fontId="13" fillId="0" borderId="7" xfId="2" applyFont="1" applyFill="1" applyBorder="1" applyAlignment="1">
      <alignment horizontal="left" vertical="center" wrapText="1"/>
    </xf>
    <xf numFmtId="0" fontId="13" fillId="0" borderId="8" xfId="2" applyFont="1" applyFill="1" applyBorder="1" applyAlignment="1">
      <alignment horizontal="left" vertical="center" wrapText="1"/>
    </xf>
    <xf numFmtId="0" fontId="13" fillId="0" borderId="9" xfId="2" applyFont="1" applyFill="1" applyBorder="1" applyAlignment="1">
      <alignment horizontal="left" vertical="center" wrapText="1"/>
    </xf>
    <xf numFmtId="165" fontId="15" fillId="0" borderId="4" xfId="0" applyNumberFormat="1" applyFont="1" applyBorder="1" applyAlignment="1">
      <alignment horizontal="left" vertical="center" wrapText="1"/>
    </xf>
    <xf numFmtId="165" fontId="15" fillId="0" borderId="3" xfId="0" applyNumberFormat="1" applyFont="1" applyBorder="1" applyAlignment="1">
      <alignment horizontal="left" vertical="center" wrapText="1"/>
    </xf>
    <xf numFmtId="165" fontId="15" fillId="0" borderId="5" xfId="0" applyNumberFormat="1" applyFont="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168" fontId="26" fillId="0" borderId="2" xfId="19" applyNumberFormat="1" applyFont="1" applyBorder="1" applyAlignment="1">
      <alignment horizontal="right" vertical="center" wrapText="1"/>
    </xf>
    <xf numFmtId="0" fontId="24" fillId="0" borderId="2" xfId="23" applyFont="1" applyBorder="1" applyAlignment="1" applyProtection="1">
      <alignment horizontal="center" vertical="center" wrapText="1"/>
    </xf>
    <xf numFmtId="0" fontId="29" fillId="0" borderId="2" xfId="23" applyFont="1" applyBorder="1" applyAlignment="1" applyProtection="1">
      <alignment horizontal="left" vertical="center" wrapText="1"/>
    </xf>
    <xf numFmtId="0" fontId="26" fillId="0" borderId="2" xfId="19" applyFont="1" applyBorder="1" applyAlignment="1">
      <alignment vertical="center" wrapText="1"/>
    </xf>
    <xf numFmtId="0" fontId="24" fillId="0" borderId="0" xfId="22" applyFont="1" applyBorder="1" applyAlignment="1" applyProtection="1">
      <alignment horizontal="center" vertical="center"/>
      <protection locked="0"/>
    </xf>
    <xf numFmtId="0" fontId="24" fillId="0" borderId="0" xfId="22" applyFont="1" applyBorder="1" applyAlignment="1" applyProtection="1">
      <alignment horizontal="center" vertical="center"/>
    </xf>
    <xf numFmtId="0" fontId="30" fillId="10" borderId="2" xfId="19" applyFont="1" applyFill="1" applyBorder="1" applyAlignment="1">
      <alignment vertical="center"/>
    </xf>
    <xf numFmtId="0" fontId="24" fillId="0" borderId="2" xfId="19" applyFont="1" applyBorder="1" applyAlignment="1">
      <alignment vertical="center" wrapText="1"/>
    </xf>
    <xf numFmtId="0" fontId="32" fillId="0" borderId="2" xfId="19" applyFont="1" applyBorder="1" applyAlignment="1" applyProtection="1">
      <alignment vertical="center" wrapText="1"/>
      <protection locked="0"/>
    </xf>
    <xf numFmtId="0" fontId="24" fillId="11" borderId="3" xfId="19" applyFont="1" applyFill="1" applyBorder="1" applyAlignment="1">
      <alignment horizontal="left" vertical="center"/>
    </xf>
    <xf numFmtId="0" fontId="24" fillId="0" borderId="2" xfId="19" applyFont="1" applyBorder="1" applyAlignment="1">
      <alignment horizontal="center" vertical="center" wrapText="1"/>
    </xf>
    <xf numFmtId="169" fontId="31" fillId="0" borderId="2" xfId="19" applyNumberFormat="1" applyFont="1" applyBorder="1" applyAlignment="1">
      <alignment horizontal="left" vertical="center" wrapText="1"/>
    </xf>
    <xf numFmtId="0" fontId="27" fillId="0" borderId="2" xfId="19" applyFont="1" applyBorder="1" applyAlignment="1">
      <alignment vertical="center" wrapText="1"/>
    </xf>
    <xf numFmtId="0" fontId="26" fillId="0" borderId="2" xfId="19" applyFont="1" applyBorder="1" applyAlignment="1">
      <alignment horizontal="left" vertical="center" wrapText="1"/>
    </xf>
    <xf numFmtId="0" fontId="9" fillId="0" borderId="0" xfId="1" applyFont="1" applyAlignment="1" applyProtection="1">
      <alignment horizontal="center" vertical="center"/>
      <protection locked="0"/>
    </xf>
    <xf numFmtId="0" fontId="9" fillId="0" borderId="0" xfId="1" applyFont="1" applyAlignment="1">
      <alignment horizontal="center" vertical="center"/>
    </xf>
    <xf numFmtId="0" fontId="14" fillId="7" borderId="2" xfId="0" applyFont="1" applyFill="1" applyBorder="1" applyAlignment="1">
      <alignment horizontal="justify" vertical="center"/>
    </xf>
    <xf numFmtId="0" fontId="10" fillId="0" borderId="2" xfId="0" applyFont="1" applyBorder="1" applyAlignment="1">
      <alignment horizontal="justify" vertical="center" wrapText="1"/>
    </xf>
    <xf numFmtId="0" fontId="10" fillId="0" borderId="2" xfId="0" applyFont="1" applyBorder="1" applyAlignment="1">
      <alignment horizontal="justify" vertical="center"/>
    </xf>
    <xf numFmtId="0" fontId="17" fillId="0" borderId="2" xfId="0" applyFont="1" applyBorder="1" applyAlignment="1">
      <alignment horizontal="justify" vertical="center" wrapText="1"/>
    </xf>
    <xf numFmtId="0" fontId="17" fillId="0" borderId="2" xfId="0" applyFont="1" applyBorder="1" applyAlignment="1">
      <alignment horizontal="justify" vertical="center"/>
    </xf>
    <xf numFmtId="0" fontId="11" fillId="0" borderId="2" xfId="0" applyFont="1" applyBorder="1" applyAlignment="1" applyProtection="1">
      <alignment vertical="center" wrapText="1"/>
      <protection locked="0"/>
    </xf>
    <xf numFmtId="0" fontId="9" fillId="0" borderId="2" xfId="2" applyFont="1" applyBorder="1" applyAlignment="1">
      <alignment horizontal="center"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9" xfId="2" applyFont="1" applyBorder="1" applyAlignment="1">
      <alignment horizontal="left" vertical="center" wrapText="1"/>
    </xf>
    <xf numFmtId="165" fontId="15" fillId="0" borderId="4" xfId="0" applyNumberFormat="1" applyFont="1" applyBorder="1" applyAlignment="1">
      <alignment horizontal="justify" vertical="center" wrapText="1"/>
    </xf>
    <xf numFmtId="165" fontId="15" fillId="0" borderId="3" xfId="0" applyNumberFormat="1" applyFont="1" applyBorder="1" applyAlignment="1">
      <alignment horizontal="justify" vertical="center" wrapText="1"/>
    </xf>
    <xf numFmtId="165" fontId="15" fillId="0" borderId="5" xfId="0" applyNumberFormat="1" applyFont="1" applyBorder="1" applyAlignment="1">
      <alignment horizontal="justify" vertical="center" wrapText="1"/>
    </xf>
    <xf numFmtId="0" fontId="16" fillId="0" borderId="2" xfId="0" applyFont="1" applyBorder="1" applyAlignment="1">
      <alignment horizontal="justify" vertical="center" wrapText="1"/>
    </xf>
    <xf numFmtId="0" fontId="16" fillId="0" borderId="2" xfId="0" applyFont="1" applyBorder="1" applyAlignment="1">
      <alignment horizontal="justify" vertical="center"/>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5"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vertical="center"/>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vertical="center"/>
    </xf>
    <xf numFmtId="0" fontId="17" fillId="0" borderId="2" xfId="0" applyFont="1" applyBorder="1" applyAlignment="1">
      <alignment vertical="center" wrapText="1"/>
    </xf>
    <xf numFmtId="0" fontId="17" fillId="0" borderId="2" xfId="0" applyFont="1" applyBorder="1" applyAlignment="1">
      <alignment vertical="center"/>
    </xf>
    <xf numFmtId="165" fontId="14" fillId="0" borderId="4" xfId="0" applyNumberFormat="1" applyFont="1" applyBorder="1" applyAlignment="1">
      <alignment horizontal="right" vertical="center" wrapText="1"/>
    </xf>
    <xf numFmtId="165" fontId="14" fillId="0" borderId="3" xfId="0" applyNumberFormat="1" applyFont="1" applyBorder="1" applyAlignment="1">
      <alignment horizontal="right" vertical="center" wrapText="1"/>
    </xf>
    <xf numFmtId="165" fontId="14" fillId="0" borderId="5" xfId="0" applyNumberFormat="1" applyFont="1" applyBorder="1" applyAlignment="1">
      <alignment horizontal="right" vertical="center" wrapText="1"/>
    </xf>
    <xf numFmtId="165" fontId="10" fillId="0" borderId="4" xfId="0" applyNumberFormat="1" applyFont="1" applyBorder="1" applyAlignment="1">
      <alignment horizontal="left" vertical="center" wrapText="1"/>
    </xf>
    <xf numFmtId="165" fontId="10" fillId="0" borderId="3" xfId="0" applyNumberFormat="1" applyFont="1" applyBorder="1" applyAlignment="1">
      <alignment horizontal="left" vertical="center" wrapText="1"/>
    </xf>
    <xf numFmtId="165" fontId="10" fillId="0" borderId="5" xfId="0" applyNumberFormat="1" applyFont="1" applyBorder="1" applyAlignment="1">
      <alignment horizontal="left" vertical="center" wrapText="1"/>
    </xf>
    <xf numFmtId="43" fontId="10" fillId="0" borderId="0" xfId="18" applyFont="1" applyAlignment="1">
      <alignment horizontal="left" vertical="center" wrapText="1"/>
    </xf>
    <xf numFmtId="164" fontId="10" fillId="0" borderId="0" xfId="0" applyNumberFormat="1" applyFont="1"/>
    <xf numFmtId="43" fontId="10" fillId="0" borderId="4" xfId="18" applyFont="1" applyBorder="1" applyAlignment="1">
      <alignment horizontal="right" vertical="center" wrapText="1"/>
    </xf>
    <xf numFmtId="43" fontId="10" fillId="0" borderId="3" xfId="18" applyFont="1" applyBorder="1" applyAlignment="1">
      <alignment horizontal="right" vertical="center" wrapText="1"/>
    </xf>
    <xf numFmtId="43" fontId="10" fillId="0" borderId="5" xfId="18" applyFont="1" applyBorder="1" applyAlignment="1">
      <alignment horizontal="right" vertical="center" wrapText="1"/>
    </xf>
  </cellXfs>
  <cellStyles count="24">
    <cellStyle name="40% - Colore 4" xfId="5" builtinId="43" customBuiltin="1"/>
    <cellStyle name="40% - Colore 6" xfId="6" builtinId="51" customBuiltin="1"/>
    <cellStyle name="60% - Colore 3" xfId="4" builtinId="40" customBuiltin="1"/>
    <cellStyle name="Excel Built-in 40% - Accent6" xfId="7" xr:uid="{00000000-0005-0000-0000-000003000000}"/>
    <cellStyle name="Excel Built-in 60% - Accent3" xfId="8" xr:uid="{00000000-0005-0000-0000-000004000000}"/>
    <cellStyle name="Excel Built-in Heading 3" xfId="9" xr:uid="{00000000-0005-0000-0000-000005000000}"/>
    <cellStyle name="Excel Built-in Heading 3 2" xfId="23" xr:uid="{5F25FD70-3246-4BC1-B790-CF4BFD547C44}"/>
    <cellStyle name="Excel Built-in Heading 4" xfId="10" xr:uid="{00000000-0005-0000-0000-000006000000}"/>
    <cellStyle name="Excel Built-in Normal" xfId="11" xr:uid="{00000000-0005-0000-0000-000007000000}"/>
    <cellStyle name="Excel Built-in Title" xfId="12" xr:uid="{00000000-0005-0000-0000-000008000000}"/>
    <cellStyle name="Excel Built-in Title 2" xfId="22" xr:uid="{1B728F40-26C7-42FD-938B-834070536E3C}"/>
    <cellStyle name="Excel_BuiltIn_Titolo 4" xfId="13" xr:uid="{00000000-0005-0000-0000-000009000000}"/>
    <cellStyle name="Heading" xfId="14" xr:uid="{00000000-0005-0000-0000-00000A000000}"/>
    <cellStyle name="Heading1" xfId="15" xr:uid="{00000000-0005-0000-0000-00000B000000}"/>
    <cellStyle name="Heading1 2" xfId="20" xr:uid="{CD0F141E-75FC-45E5-A97F-DC8B7C27667B}"/>
    <cellStyle name="Migliaia" xfId="18" builtinId="3"/>
    <cellStyle name="Normale" xfId="0" builtinId="0" customBuiltin="1"/>
    <cellStyle name="Normale 2" xfId="19" xr:uid="{F232EEA7-C2C9-4902-B178-972C9713CE98}"/>
    <cellStyle name="Result" xfId="16" xr:uid="{00000000-0005-0000-0000-00000D000000}"/>
    <cellStyle name="Result2" xfId="17" xr:uid="{00000000-0005-0000-0000-00000E000000}"/>
    <cellStyle name="Result2 2" xfId="21" xr:uid="{ACFB7048-3F59-4FAE-8A19-0D5177502C07}"/>
    <cellStyle name="Titolo" xfId="1" builtinId="15" customBuiltin="1"/>
    <cellStyle name="Titolo 3" xfId="2" builtinId="18" customBuiltin="1"/>
    <cellStyle name="Titolo 4" xfId="3"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B27"/>
  <sheetViews>
    <sheetView tabSelected="1" zoomScale="70" zoomScaleNormal="70" workbookViewId="0">
      <selection activeCell="I19" sqref="I19"/>
    </sheetView>
  </sheetViews>
  <sheetFormatPr defaultColWidth="9" defaultRowHeight="20.65" customHeight="1"/>
  <cols>
    <col min="1" max="1" width="1.83203125" style="20" customWidth="1"/>
    <col min="2" max="2" width="3.33203125" style="18" customWidth="1"/>
    <col min="3" max="3" width="29.6640625" style="1" customWidth="1"/>
    <col min="4" max="4" width="33.75" style="1" customWidth="1"/>
    <col min="5" max="5" width="66.33203125" style="1" bestFit="1" customWidth="1"/>
    <col min="6" max="6" width="16.75" style="1" customWidth="1"/>
    <col min="7" max="247" width="10.75" style="1" customWidth="1"/>
    <col min="248" max="1015" width="10.75" style="20" customWidth="1"/>
    <col min="1016" max="1016" width="9" style="20" customWidth="1"/>
    <col min="1017" max="16384" width="9" style="20"/>
  </cols>
  <sheetData>
    <row r="1" spans="1:1016" ht="20.65" customHeight="1">
      <c r="B1" s="115" t="s">
        <v>6</v>
      </c>
      <c r="C1" s="115"/>
      <c r="D1" s="115"/>
      <c r="E1" s="115"/>
      <c r="F1" s="115"/>
    </row>
    <row r="2" spans="1:1016" ht="20.65" customHeight="1">
      <c r="B2" s="116" t="s">
        <v>0</v>
      </c>
      <c r="C2" s="116"/>
      <c r="D2" s="116"/>
      <c r="E2" s="116"/>
      <c r="F2" s="116"/>
    </row>
    <row r="3" spans="1:1016" ht="20.65" customHeight="1">
      <c r="B3" s="41"/>
      <c r="C3" s="41"/>
      <c r="D3" s="41"/>
      <c r="E3" s="41"/>
      <c r="F3" s="41"/>
    </row>
    <row r="4" spans="1:1016" ht="20.65" customHeight="1">
      <c r="B4" s="41"/>
      <c r="C4" s="117" t="s">
        <v>35</v>
      </c>
      <c r="D4" s="117"/>
      <c r="E4" s="117"/>
      <c r="F4" s="117"/>
    </row>
    <row r="5" spans="1:1016" ht="12" customHeight="1">
      <c r="B5" s="14"/>
      <c r="C5" s="3"/>
      <c r="D5" s="3"/>
      <c r="E5" s="3"/>
      <c r="F5" s="3"/>
    </row>
    <row r="6" spans="1:1016" ht="22" customHeight="1">
      <c r="B6" s="16"/>
      <c r="C6" s="37" t="s">
        <v>7</v>
      </c>
      <c r="D6" s="37" t="s">
        <v>16</v>
      </c>
      <c r="E6" s="37" t="s">
        <v>24</v>
      </c>
      <c r="F6" s="37"/>
    </row>
    <row r="7" spans="1:1016" ht="12" customHeight="1">
      <c r="B7" s="14"/>
      <c r="C7" s="3"/>
      <c r="D7" s="3"/>
      <c r="E7" s="3"/>
      <c r="F7" s="3"/>
    </row>
    <row r="8" spans="1:1016" ht="22" customHeight="1">
      <c r="B8" s="49" t="s">
        <v>36</v>
      </c>
      <c r="C8" s="104" t="s">
        <v>17</v>
      </c>
      <c r="D8" s="44" t="s">
        <v>18</v>
      </c>
      <c r="E8" s="44" t="s">
        <v>19</v>
      </c>
      <c r="F8" s="17">
        <f>'scheda 01'!K8</f>
        <v>3500000</v>
      </c>
    </row>
    <row r="9" spans="1:1016" s="1" customFormat="1" ht="20.65" customHeight="1">
      <c r="B9" s="49" t="s">
        <v>37</v>
      </c>
      <c r="C9" s="105" t="s">
        <v>27</v>
      </c>
      <c r="D9" s="46" t="s">
        <v>28</v>
      </c>
      <c r="E9" s="46" t="s">
        <v>33</v>
      </c>
      <c r="F9" s="17">
        <v>211000</v>
      </c>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row>
    <row r="10" spans="1:1016" s="1" customFormat="1" ht="20.65" customHeight="1">
      <c r="B10" s="49" t="s">
        <v>38</v>
      </c>
      <c r="C10" s="105" t="s">
        <v>27</v>
      </c>
      <c r="D10" s="46" t="s">
        <v>28</v>
      </c>
      <c r="E10" s="46" t="s">
        <v>29</v>
      </c>
      <c r="F10" s="101">
        <v>800000</v>
      </c>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row>
    <row r="11" spans="1:1016" s="1" customFormat="1" ht="25">
      <c r="B11" s="49" t="s">
        <v>39</v>
      </c>
      <c r="C11" s="105" t="s">
        <v>27</v>
      </c>
      <c r="D11" s="46" t="s">
        <v>28</v>
      </c>
      <c r="E11" s="43" t="s">
        <v>75</v>
      </c>
      <c r="F11" s="17">
        <v>1000000</v>
      </c>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row>
    <row r="12" spans="1:1016" s="1" customFormat="1" ht="27.5" customHeight="1">
      <c r="B12" s="49" t="s">
        <v>40</v>
      </c>
      <c r="C12" s="108" t="s">
        <v>30</v>
      </c>
      <c r="D12" s="46" t="s">
        <v>31</v>
      </c>
      <c r="E12" s="45" t="s">
        <v>34</v>
      </c>
      <c r="F12" s="17">
        <v>1500000</v>
      </c>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c r="AEN12" s="20"/>
      <c r="AEO12" s="20"/>
      <c r="AEP12" s="20"/>
      <c r="AEQ12" s="20"/>
      <c r="AER12" s="20"/>
      <c r="AES12" s="20"/>
      <c r="AET12" s="20"/>
      <c r="AEU12" s="20"/>
      <c r="AEV12" s="20"/>
      <c r="AEW12" s="20"/>
      <c r="AEX12" s="20"/>
      <c r="AEY12" s="20"/>
      <c r="AEZ12" s="20"/>
      <c r="AFA12" s="20"/>
      <c r="AFB12" s="20"/>
      <c r="AFC12" s="20"/>
      <c r="AFD12" s="20"/>
      <c r="AFE12" s="20"/>
      <c r="AFF12" s="20"/>
      <c r="AFG12" s="20"/>
      <c r="AFH12" s="20"/>
      <c r="AFI12" s="20"/>
      <c r="AFJ12" s="20"/>
      <c r="AFK12" s="20"/>
      <c r="AFL12" s="20"/>
      <c r="AFM12" s="20"/>
      <c r="AFN12" s="20"/>
      <c r="AFO12" s="20"/>
      <c r="AFP12" s="20"/>
      <c r="AFQ12" s="20"/>
      <c r="AFR12" s="20"/>
      <c r="AFS12" s="20"/>
      <c r="AFT12" s="20"/>
      <c r="AFU12" s="20"/>
      <c r="AFV12" s="20"/>
      <c r="AFW12" s="20"/>
      <c r="AFX12" s="20"/>
      <c r="AFY12" s="20"/>
      <c r="AFZ12" s="20"/>
      <c r="AGA12" s="20"/>
      <c r="AGB12" s="20"/>
      <c r="AGC12" s="20"/>
      <c r="AGD12" s="20"/>
      <c r="AGE12" s="20"/>
      <c r="AGF12" s="20"/>
      <c r="AGG12" s="20"/>
      <c r="AGH12" s="20"/>
      <c r="AGI12" s="20"/>
      <c r="AGJ12" s="20"/>
      <c r="AGK12" s="20"/>
      <c r="AGL12" s="20"/>
      <c r="AGM12" s="20"/>
      <c r="AGN12" s="20"/>
      <c r="AGO12" s="20"/>
      <c r="AGP12" s="20"/>
      <c r="AGQ12" s="20"/>
      <c r="AGR12" s="20"/>
      <c r="AGS12" s="20"/>
      <c r="AGT12" s="20"/>
      <c r="AGU12" s="20"/>
      <c r="AGV12" s="20"/>
      <c r="AGW12" s="20"/>
      <c r="AGX12" s="20"/>
      <c r="AGY12" s="20"/>
      <c r="AGZ12" s="20"/>
      <c r="AHA12" s="20"/>
      <c r="AHB12" s="20"/>
      <c r="AHC12" s="20"/>
      <c r="AHD12" s="20"/>
      <c r="AHE12" s="20"/>
      <c r="AHF12" s="20"/>
      <c r="AHG12" s="20"/>
      <c r="AHH12" s="20"/>
      <c r="AHI12" s="20"/>
      <c r="AHJ12" s="20"/>
      <c r="AHK12" s="20"/>
      <c r="AHL12" s="20"/>
      <c r="AHM12" s="20"/>
      <c r="AHN12" s="20"/>
      <c r="AHO12" s="20"/>
      <c r="AHP12" s="20"/>
      <c r="AHQ12" s="20"/>
      <c r="AHR12" s="20"/>
      <c r="AHS12" s="20"/>
      <c r="AHT12" s="20"/>
      <c r="AHU12" s="20"/>
      <c r="AHV12" s="20"/>
      <c r="AHW12" s="20"/>
      <c r="AHX12" s="20"/>
      <c r="AHY12" s="20"/>
      <c r="AHZ12" s="20"/>
      <c r="AIA12" s="20"/>
      <c r="AIB12" s="20"/>
      <c r="AIC12" s="20"/>
      <c r="AID12" s="20"/>
      <c r="AIE12" s="20"/>
      <c r="AIF12" s="20"/>
      <c r="AIG12" s="20"/>
      <c r="AIH12" s="20"/>
      <c r="AII12" s="20"/>
      <c r="AIJ12" s="20"/>
      <c r="AIK12" s="20"/>
      <c r="AIL12" s="20"/>
      <c r="AIM12" s="20"/>
      <c r="AIN12" s="20"/>
      <c r="AIO12" s="20"/>
      <c r="AIP12" s="20"/>
      <c r="AIQ12" s="20"/>
      <c r="AIR12" s="20"/>
      <c r="AIS12" s="20"/>
      <c r="AIT12" s="20"/>
      <c r="AIU12" s="20"/>
      <c r="AIV12" s="20"/>
      <c r="AIW12" s="20"/>
      <c r="AIX12" s="20"/>
      <c r="AIY12" s="20"/>
      <c r="AIZ12" s="20"/>
      <c r="AJA12" s="20"/>
      <c r="AJB12" s="20"/>
      <c r="AJC12" s="20"/>
      <c r="AJD12" s="20"/>
      <c r="AJE12" s="20"/>
      <c r="AJF12" s="20"/>
      <c r="AJG12" s="20"/>
      <c r="AJH12" s="20"/>
      <c r="AJI12" s="20"/>
      <c r="AJJ12" s="20"/>
      <c r="AJK12" s="20"/>
      <c r="AJL12" s="20"/>
      <c r="AJM12" s="20"/>
      <c r="AJN12" s="20"/>
      <c r="AJO12" s="20"/>
      <c r="AJP12" s="20"/>
      <c r="AJQ12" s="20"/>
      <c r="AJR12" s="20"/>
      <c r="AJS12" s="20"/>
      <c r="AJT12" s="20"/>
      <c r="AJU12" s="20"/>
      <c r="AJV12" s="20"/>
      <c r="AJW12" s="20"/>
      <c r="AJX12" s="20"/>
      <c r="AJY12" s="20"/>
      <c r="AJZ12" s="20"/>
      <c r="AKA12" s="20"/>
      <c r="AKB12" s="20"/>
      <c r="AKC12" s="20"/>
      <c r="AKD12" s="20"/>
      <c r="AKE12" s="20"/>
      <c r="AKF12" s="20"/>
      <c r="AKG12" s="20"/>
      <c r="AKH12" s="20"/>
      <c r="AKI12" s="20"/>
      <c r="AKJ12" s="20"/>
      <c r="AKK12" s="20"/>
      <c r="AKL12" s="20"/>
      <c r="AKM12" s="20"/>
      <c r="AKN12" s="20"/>
      <c r="AKO12" s="20"/>
      <c r="AKP12" s="20"/>
      <c r="AKQ12" s="20"/>
      <c r="AKR12" s="20"/>
      <c r="AKS12" s="20"/>
      <c r="AKT12" s="20"/>
      <c r="AKU12" s="20"/>
      <c r="AKV12" s="20"/>
      <c r="AKW12" s="20"/>
      <c r="AKX12" s="20"/>
      <c r="AKY12" s="20"/>
      <c r="AKZ12" s="20"/>
      <c r="ALA12" s="20"/>
      <c r="ALB12" s="20"/>
      <c r="ALC12" s="20"/>
      <c r="ALD12" s="20"/>
      <c r="ALE12" s="20"/>
      <c r="ALF12" s="20"/>
      <c r="ALG12" s="20"/>
      <c r="ALH12" s="20"/>
      <c r="ALI12" s="20"/>
      <c r="ALJ12" s="20"/>
      <c r="ALK12" s="20"/>
      <c r="ALL12" s="20"/>
      <c r="ALM12" s="20"/>
      <c r="ALN12" s="20"/>
      <c r="ALO12" s="20"/>
      <c r="ALP12" s="20"/>
      <c r="ALQ12" s="20"/>
      <c r="ALR12" s="20"/>
      <c r="ALS12" s="20"/>
      <c r="ALT12" s="20"/>
      <c r="ALU12" s="20"/>
      <c r="ALV12" s="20"/>
      <c r="ALW12" s="20"/>
      <c r="ALX12" s="20"/>
      <c r="ALY12" s="20"/>
      <c r="ALZ12" s="20"/>
      <c r="AMA12" s="20"/>
      <c r="AMB12" s="20"/>
    </row>
    <row r="13" spans="1:1016" ht="21" customHeight="1">
      <c r="B13" s="81" t="s">
        <v>41</v>
      </c>
      <c r="C13" s="108" t="s">
        <v>30</v>
      </c>
      <c r="D13" s="46" t="s">
        <v>31</v>
      </c>
      <c r="E13" s="44" t="s">
        <v>32</v>
      </c>
      <c r="F13" s="17">
        <v>5700000</v>
      </c>
    </row>
    <row r="14" spans="1:1016" ht="25">
      <c r="A14" s="107"/>
      <c r="B14" s="49" t="s">
        <v>72</v>
      </c>
      <c r="C14" s="108" t="s">
        <v>73</v>
      </c>
      <c r="D14" s="43" t="s">
        <v>71</v>
      </c>
      <c r="E14" s="43" t="s">
        <v>63</v>
      </c>
      <c r="F14" s="17">
        <v>480000</v>
      </c>
    </row>
    <row r="15" spans="1:1016" ht="16.5" customHeight="1">
      <c r="A15" s="106"/>
      <c r="B15" s="49" t="s">
        <v>76</v>
      </c>
      <c r="C15" s="108" t="s">
        <v>42</v>
      </c>
      <c r="D15" s="46" t="s">
        <v>43</v>
      </c>
      <c r="E15" s="44" t="s">
        <v>58</v>
      </c>
      <c r="F15" s="17">
        <v>509000</v>
      </c>
    </row>
    <row r="16" spans="1:1016" ht="14">
      <c r="A16" s="106"/>
      <c r="B16" s="16"/>
      <c r="C16" s="20"/>
      <c r="D16" s="20"/>
      <c r="E16" s="20"/>
      <c r="F16" s="20"/>
    </row>
    <row r="17" spans="2:1016" s="1" customFormat="1" ht="20.65" customHeight="1">
      <c r="B17" s="14"/>
      <c r="C17" s="48" t="s">
        <v>8</v>
      </c>
      <c r="D17" s="3"/>
      <c r="E17" s="3"/>
      <c r="F17" s="17">
        <f>SUM(F8:F16)</f>
        <v>13700000</v>
      </c>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c r="ALI17" s="20"/>
      <c r="ALJ17" s="20"/>
      <c r="ALK17" s="20"/>
      <c r="ALL17" s="20"/>
      <c r="ALM17" s="20"/>
      <c r="ALN17" s="20"/>
      <c r="ALO17" s="20"/>
      <c r="ALP17" s="20"/>
      <c r="ALQ17" s="20"/>
      <c r="ALR17" s="20"/>
      <c r="ALS17" s="20"/>
      <c r="ALT17" s="20"/>
      <c r="ALU17" s="20"/>
      <c r="ALV17" s="20"/>
      <c r="ALW17" s="20"/>
      <c r="ALX17" s="20"/>
      <c r="ALY17" s="20"/>
      <c r="ALZ17" s="20"/>
      <c r="AMA17" s="20"/>
      <c r="AMB17" s="20"/>
    </row>
    <row r="18" spans="2:1016" s="1" customFormat="1" ht="8.15" customHeight="1">
      <c r="B18" s="14"/>
      <c r="C18" s="3"/>
      <c r="D18" s="3"/>
      <c r="E18" s="3"/>
      <c r="F18" s="3"/>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c r="ADH18" s="20"/>
      <c r="ADI18" s="20"/>
      <c r="ADJ18" s="20"/>
      <c r="ADK18" s="20"/>
      <c r="ADL18" s="20"/>
      <c r="ADM18" s="20"/>
      <c r="ADN18" s="20"/>
      <c r="ADO18" s="20"/>
      <c r="ADP18" s="20"/>
      <c r="ADQ18" s="20"/>
      <c r="ADR18" s="20"/>
      <c r="ADS18" s="20"/>
      <c r="ADT18" s="20"/>
      <c r="ADU18" s="20"/>
      <c r="ADV18" s="20"/>
      <c r="ADW18" s="20"/>
      <c r="ADX18" s="20"/>
      <c r="ADY18" s="20"/>
      <c r="ADZ18" s="20"/>
      <c r="AEA18" s="20"/>
      <c r="AEB18" s="20"/>
      <c r="AEC18" s="20"/>
      <c r="AED18" s="20"/>
      <c r="AEE18" s="20"/>
      <c r="AEF18" s="20"/>
      <c r="AEG18" s="20"/>
      <c r="AEH18" s="20"/>
      <c r="AEI18" s="20"/>
      <c r="AEJ18" s="20"/>
      <c r="AEK18" s="20"/>
      <c r="AEL18" s="20"/>
      <c r="AEM18" s="20"/>
      <c r="AEN18" s="20"/>
      <c r="AEO18" s="20"/>
      <c r="AEP18" s="20"/>
      <c r="AEQ18" s="20"/>
      <c r="AER18" s="20"/>
      <c r="AES18" s="20"/>
      <c r="AET18" s="20"/>
      <c r="AEU18" s="20"/>
      <c r="AEV18" s="20"/>
      <c r="AEW18" s="20"/>
      <c r="AEX18" s="20"/>
      <c r="AEY18" s="20"/>
      <c r="AEZ18" s="20"/>
      <c r="AFA18" s="20"/>
      <c r="AFB18" s="20"/>
      <c r="AFC18" s="20"/>
      <c r="AFD18" s="20"/>
      <c r="AFE18" s="20"/>
      <c r="AFF18" s="20"/>
      <c r="AFG18" s="20"/>
      <c r="AFH18" s="20"/>
      <c r="AFI18" s="20"/>
      <c r="AFJ18" s="20"/>
      <c r="AFK18" s="20"/>
      <c r="AFL18" s="20"/>
      <c r="AFM18" s="20"/>
      <c r="AFN18" s="20"/>
      <c r="AFO18" s="20"/>
      <c r="AFP18" s="20"/>
      <c r="AFQ18" s="20"/>
      <c r="AFR18" s="20"/>
      <c r="AFS18" s="20"/>
      <c r="AFT18" s="20"/>
      <c r="AFU18" s="20"/>
      <c r="AFV18" s="20"/>
      <c r="AFW18" s="20"/>
      <c r="AFX18" s="20"/>
      <c r="AFY18" s="20"/>
      <c r="AFZ18" s="20"/>
      <c r="AGA18" s="20"/>
      <c r="AGB18" s="20"/>
      <c r="AGC18" s="20"/>
      <c r="AGD18" s="20"/>
      <c r="AGE18" s="20"/>
      <c r="AGF18" s="20"/>
      <c r="AGG18" s="20"/>
      <c r="AGH18" s="20"/>
      <c r="AGI18" s="20"/>
      <c r="AGJ18" s="20"/>
      <c r="AGK18" s="20"/>
      <c r="AGL18" s="20"/>
      <c r="AGM18" s="20"/>
      <c r="AGN18" s="20"/>
      <c r="AGO18" s="20"/>
      <c r="AGP18" s="20"/>
      <c r="AGQ18" s="20"/>
      <c r="AGR18" s="20"/>
      <c r="AGS18" s="20"/>
      <c r="AGT18" s="20"/>
      <c r="AGU18" s="20"/>
      <c r="AGV18" s="20"/>
      <c r="AGW18" s="20"/>
      <c r="AGX18" s="20"/>
      <c r="AGY18" s="20"/>
      <c r="AGZ18" s="20"/>
      <c r="AHA18" s="20"/>
      <c r="AHB18" s="20"/>
      <c r="AHC18" s="20"/>
      <c r="AHD18" s="20"/>
      <c r="AHE18" s="20"/>
      <c r="AHF18" s="20"/>
      <c r="AHG18" s="20"/>
      <c r="AHH18" s="20"/>
      <c r="AHI18" s="20"/>
      <c r="AHJ18" s="20"/>
      <c r="AHK18" s="20"/>
      <c r="AHL18" s="20"/>
      <c r="AHM18" s="20"/>
      <c r="AHN18" s="20"/>
      <c r="AHO18" s="20"/>
      <c r="AHP18" s="20"/>
      <c r="AHQ18" s="20"/>
      <c r="AHR18" s="20"/>
      <c r="AHS18" s="20"/>
      <c r="AHT18" s="20"/>
      <c r="AHU18" s="20"/>
      <c r="AHV18" s="20"/>
      <c r="AHW18" s="20"/>
      <c r="AHX18" s="20"/>
      <c r="AHY18" s="20"/>
      <c r="AHZ18" s="20"/>
      <c r="AIA18" s="20"/>
      <c r="AIB18" s="20"/>
      <c r="AIC18" s="20"/>
      <c r="AID18" s="20"/>
      <c r="AIE18" s="20"/>
      <c r="AIF18" s="20"/>
      <c r="AIG18" s="20"/>
      <c r="AIH18" s="20"/>
      <c r="AII18" s="20"/>
      <c r="AIJ18" s="20"/>
      <c r="AIK18" s="20"/>
      <c r="AIL18" s="20"/>
      <c r="AIM18" s="20"/>
      <c r="AIN18" s="20"/>
      <c r="AIO18" s="20"/>
      <c r="AIP18" s="20"/>
      <c r="AIQ18" s="20"/>
      <c r="AIR18" s="20"/>
      <c r="AIS18" s="20"/>
      <c r="AIT18" s="20"/>
      <c r="AIU18" s="20"/>
      <c r="AIV18" s="20"/>
      <c r="AIW18" s="20"/>
      <c r="AIX18" s="20"/>
      <c r="AIY18" s="20"/>
      <c r="AIZ18" s="20"/>
      <c r="AJA18" s="20"/>
      <c r="AJB18" s="20"/>
      <c r="AJC18" s="20"/>
      <c r="AJD18" s="20"/>
      <c r="AJE18" s="20"/>
      <c r="AJF18" s="20"/>
      <c r="AJG18" s="20"/>
      <c r="AJH18" s="20"/>
      <c r="AJI18" s="20"/>
      <c r="AJJ18" s="20"/>
      <c r="AJK18" s="20"/>
      <c r="AJL18" s="20"/>
      <c r="AJM18" s="20"/>
      <c r="AJN18" s="20"/>
      <c r="AJO18" s="20"/>
      <c r="AJP18" s="20"/>
      <c r="AJQ18" s="20"/>
      <c r="AJR18" s="20"/>
      <c r="AJS18" s="20"/>
      <c r="AJT18" s="20"/>
      <c r="AJU18" s="20"/>
      <c r="AJV18" s="20"/>
      <c r="AJW18" s="20"/>
      <c r="AJX18" s="20"/>
      <c r="AJY18" s="20"/>
      <c r="AJZ18" s="20"/>
      <c r="AKA18" s="20"/>
      <c r="AKB18" s="20"/>
      <c r="AKC18" s="20"/>
      <c r="AKD18" s="20"/>
      <c r="AKE18" s="20"/>
      <c r="AKF18" s="20"/>
      <c r="AKG18" s="20"/>
      <c r="AKH18" s="20"/>
      <c r="AKI18" s="20"/>
      <c r="AKJ18" s="20"/>
      <c r="AKK18" s="20"/>
      <c r="AKL18" s="20"/>
      <c r="AKM18" s="20"/>
      <c r="AKN18" s="20"/>
      <c r="AKO18" s="20"/>
      <c r="AKP18" s="20"/>
      <c r="AKQ18" s="20"/>
      <c r="AKR18" s="20"/>
      <c r="AKS18" s="20"/>
      <c r="AKT18" s="20"/>
      <c r="AKU18" s="20"/>
      <c r="AKV18" s="20"/>
      <c r="AKW18" s="20"/>
      <c r="AKX18" s="20"/>
      <c r="AKY18" s="20"/>
      <c r="AKZ18" s="20"/>
      <c r="ALA18" s="20"/>
      <c r="ALB18" s="20"/>
      <c r="ALC18" s="20"/>
      <c r="ALD18" s="20"/>
      <c r="ALE18" s="20"/>
      <c r="ALF18" s="20"/>
      <c r="ALG18" s="20"/>
      <c r="ALH18" s="20"/>
      <c r="ALI18" s="20"/>
      <c r="ALJ18" s="20"/>
      <c r="ALK18" s="20"/>
      <c r="ALL18" s="20"/>
      <c r="ALM18" s="20"/>
      <c r="ALN18" s="20"/>
      <c r="ALO18" s="20"/>
      <c r="ALP18" s="20"/>
      <c r="ALQ18" s="20"/>
      <c r="ALR18" s="20"/>
      <c r="ALS18" s="20"/>
      <c r="ALT18" s="20"/>
      <c r="ALU18" s="20"/>
      <c r="ALV18" s="20"/>
      <c r="ALW18" s="20"/>
      <c r="ALX18" s="20"/>
      <c r="ALY18" s="20"/>
      <c r="ALZ18" s="20"/>
      <c r="AMA18" s="20"/>
      <c r="AMB18" s="20"/>
    </row>
    <row r="19" spans="2:1016" s="1" customFormat="1" ht="20.65" customHeight="1">
      <c r="B19" s="14"/>
      <c r="C19" s="3"/>
      <c r="D19" s="3"/>
      <c r="E19" s="3"/>
      <c r="F19" s="192"/>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c r="ADH19" s="20"/>
      <c r="ADI19" s="20"/>
      <c r="ADJ19" s="20"/>
      <c r="ADK19" s="20"/>
      <c r="ADL19" s="20"/>
      <c r="ADM19" s="20"/>
      <c r="ADN19" s="20"/>
      <c r="ADO19" s="20"/>
      <c r="ADP19" s="20"/>
      <c r="ADQ19" s="20"/>
      <c r="ADR19" s="20"/>
      <c r="ADS19" s="20"/>
      <c r="ADT19" s="20"/>
      <c r="ADU19" s="20"/>
      <c r="ADV19" s="20"/>
      <c r="ADW19" s="20"/>
      <c r="ADX19" s="20"/>
      <c r="ADY19" s="20"/>
      <c r="ADZ19" s="20"/>
      <c r="AEA19" s="20"/>
      <c r="AEB19" s="20"/>
      <c r="AEC19" s="20"/>
      <c r="AED19" s="20"/>
      <c r="AEE19" s="20"/>
      <c r="AEF19" s="20"/>
      <c r="AEG19" s="20"/>
      <c r="AEH19" s="20"/>
      <c r="AEI19" s="20"/>
      <c r="AEJ19" s="20"/>
      <c r="AEK19" s="20"/>
      <c r="AEL19" s="20"/>
      <c r="AEM19" s="20"/>
      <c r="AEN19" s="20"/>
      <c r="AEO19" s="20"/>
      <c r="AEP19" s="20"/>
      <c r="AEQ19" s="20"/>
      <c r="AER19" s="20"/>
      <c r="AES19" s="20"/>
      <c r="AET19" s="20"/>
      <c r="AEU19" s="20"/>
      <c r="AEV19" s="20"/>
      <c r="AEW19" s="20"/>
      <c r="AEX19" s="20"/>
      <c r="AEY19" s="20"/>
      <c r="AEZ19" s="20"/>
      <c r="AFA19" s="20"/>
      <c r="AFB19" s="20"/>
      <c r="AFC19" s="20"/>
      <c r="AFD19" s="20"/>
      <c r="AFE19" s="20"/>
      <c r="AFF19" s="20"/>
      <c r="AFG19" s="20"/>
      <c r="AFH19" s="20"/>
      <c r="AFI19" s="20"/>
      <c r="AFJ19" s="20"/>
      <c r="AFK19" s="20"/>
      <c r="AFL19" s="20"/>
      <c r="AFM19" s="20"/>
      <c r="AFN19" s="20"/>
      <c r="AFO19" s="20"/>
      <c r="AFP19" s="20"/>
      <c r="AFQ19" s="20"/>
      <c r="AFR19" s="20"/>
      <c r="AFS19" s="20"/>
      <c r="AFT19" s="20"/>
      <c r="AFU19" s="20"/>
      <c r="AFV19" s="20"/>
      <c r="AFW19" s="20"/>
      <c r="AFX19" s="20"/>
      <c r="AFY19" s="20"/>
      <c r="AFZ19" s="20"/>
      <c r="AGA19" s="20"/>
      <c r="AGB19" s="20"/>
      <c r="AGC19" s="20"/>
      <c r="AGD19" s="20"/>
      <c r="AGE19" s="20"/>
      <c r="AGF19" s="20"/>
      <c r="AGG19" s="20"/>
      <c r="AGH19" s="20"/>
      <c r="AGI19" s="20"/>
      <c r="AGJ19" s="20"/>
      <c r="AGK19" s="20"/>
      <c r="AGL19" s="20"/>
      <c r="AGM19" s="20"/>
      <c r="AGN19" s="20"/>
      <c r="AGO19" s="20"/>
      <c r="AGP19" s="20"/>
      <c r="AGQ19" s="20"/>
      <c r="AGR19" s="20"/>
      <c r="AGS19" s="20"/>
      <c r="AGT19" s="20"/>
      <c r="AGU19" s="20"/>
      <c r="AGV19" s="20"/>
      <c r="AGW19" s="20"/>
      <c r="AGX19" s="20"/>
      <c r="AGY19" s="20"/>
      <c r="AGZ19" s="20"/>
      <c r="AHA19" s="20"/>
      <c r="AHB19" s="20"/>
      <c r="AHC19" s="20"/>
      <c r="AHD19" s="20"/>
      <c r="AHE19" s="20"/>
      <c r="AHF19" s="20"/>
      <c r="AHG19" s="20"/>
      <c r="AHH19" s="20"/>
      <c r="AHI19" s="20"/>
      <c r="AHJ19" s="20"/>
      <c r="AHK19" s="20"/>
      <c r="AHL19" s="20"/>
      <c r="AHM19" s="20"/>
      <c r="AHN19" s="20"/>
      <c r="AHO19" s="20"/>
      <c r="AHP19" s="20"/>
      <c r="AHQ19" s="20"/>
      <c r="AHR19" s="20"/>
      <c r="AHS19" s="20"/>
      <c r="AHT19" s="20"/>
      <c r="AHU19" s="20"/>
      <c r="AHV19" s="20"/>
      <c r="AHW19" s="20"/>
      <c r="AHX19" s="20"/>
      <c r="AHY19" s="20"/>
      <c r="AHZ19" s="20"/>
      <c r="AIA19" s="20"/>
      <c r="AIB19" s="20"/>
      <c r="AIC19" s="20"/>
      <c r="AID19" s="20"/>
      <c r="AIE19" s="20"/>
      <c r="AIF19" s="20"/>
      <c r="AIG19" s="20"/>
      <c r="AIH19" s="20"/>
      <c r="AII19" s="20"/>
      <c r="AIJ19" s="20"/>
      <c r="AIK19" s="20"/>
      <c r="AIL19" s="20"/>
      <c r="AIM19" s="20"/>
      <c r="AIN19" s="20"/>
      <c r="AIO19" s="20"/>
      <c r="AIP19" s="20"/>
      <c r="AIQ19" s="20"/>
      <c r="AIR19" s="20"/>
      <c r="AIS19" s="20"/>
      <c r="AIT19" s="20"/>
      <c r="AIU19" s="20"/>
      <c r="AIV19" s="20"/>
      <c r="AIW19" s="20"/>
      <c r="AIX19" s="20"/>
      <c r="AIY19" s="20"/>
      <c r="AIZ19" s="20"/>
      <c r="AJA19" s="20"/>
      <c r="AJB19" s="20"/>
      <c r="AJC19" s="20"/>
      <c r="AJD19" s="20"/>
      <c r="AJE19" s="20"/>
      <c r="AJF19" s="20"/>
      <c r="AJG19" s="20"/>
      <c r="AJH19" s="20"/>
      <c r="AJI19" s="20"/>
      <c r="AJJ19" s="20"/>
      <c r="AJK19" s="20"/>
      <c r="AJL19" s="20"/>
      <c r="AJM19" s="20"/>
      <c r="AJN19" s="20"/>
      <c r="AJO19" s="20"/>
      <c r="AJP19" s="20"/>
      <c r="AJQ19" s="20"/>
      <c r="AJR19" s="20"/>
      <c r="AJS19" s="20"/>
      <c r="AJT19" s="20"/>
      <c r="AJU19" s="20"/>
      <c r="AJV19" s="20"/>
      <c r="AJW19" s="20"/>
      <c r="AJX19" s="20"/>
      <c r="AJY19" s="20"/>
      <c r="AJZ19" s="20"/>
      <c r="AKA19" s="20"/>
      <c r="AKB19" s="20"/>
      <c r="AKC19" s="20"/>
      <c r="AKD19" s="20"/>
      <c r="AKE19" s="20"/>
      <c r="AKF19" s="20"/>
      <c r="AKG19" s="20"/>
      <c r="AKH19" s="20"/>
      <c r="AKI19" s="20"/>
      <c r="AKJ19" s="20"/>
      <c r="AKK19" s="20"/>
      <c r="AKL19" s="20"/>
      <c r="AKM19" s="20"/>
      <c r="AKN19" s="20"/>
      <c r="AKO19" s="20"/>
      <c r="AKP19" s="20"/>
      <c r="AKQ19" s="20"/>
      <c r="AKR19" s="20"/>
      <c r="AKS19" s="20"/>
      <c r="AKT19" s="20"/>
      <c r="AKU19" s="20"/>
      <c r="AKV19" s="20"/>
      <c r="AKW19" s="20"/>
      <c r="AKX19" s="20"/>
      <c r="AKY19" s="20"/>
      <c r="AKZ19" s="20"/>
      <c r="ALA19" s="20"/>
      <c r="ALB19" s="20"/>
      <c r="ALC19" s="20"/>
      <c r="ALD19" s="20"/>
      <c r="ALE19" s="20"/>
      <c r="ALF19" s="20"/>
      <c r="ALG19" s="20"/>
      <c r="ALH19" s="20"/>
      <c r="ALI19" s="20"/>
      <c r="ALJ19" s="20"/>
      <c r="ALK19" s="20"/>
      <c r="ALL19" s="20"/>
      <c r="ALM19" s="20"/>
      <c r="ALN19" s="20"/>
      <c r="ALO19" s="20"/>
      <c r="ALP19" s="20"/>
      <c r="ALQ19" s="20"/>
      <c r="ALR19" s="20"/>
      <c r="ALS19" s="20"/>
      <c r="ALT19" s="20"/>
      <c r="ALU19" s="20"/>
      <c r="ALV19" s="20"/>
      <c r="ALW19" s="20"/>
      <c r="ALX19" s="20"/>
      <c r="ALY19" s="20"/>
      <c r="ALZ19" s="20"/>
      <c r="AMA19" s="20"/>
      <c r="AMB19" s="20"/>
    </row>
    <row r="20" spans="2:1016" s="1" customFormat="1" ht="20.65" customHeight="1">
      <c r="B20" s="14"/>
      <c r="C20" s="3"/>
      <c r="D20" s="3"/>
      <c r="E20" s="3"/>
      <c r="F20" s="12"/>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row>
    <row r="21" spans="2:1016" s="1" customFormat="1" ht="20.65" customHeight="1">
      <c r="F21" s="193"/>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row>
    <row r="22" spans="2:1016" s="1" customFormat="1" ht="20.65" customHeight="1">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row>
    <row r="23" spans="2:1016" ht="22" customHeight="1"/>
    <row r="24" spans="2:1016" s="1" customFormat="1" ht="14">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row>
    <row r="25" spans="2:1016" ht="14"/>
    <row r="26" spans="2:1016" ht="14"/>
    <row r="27" spans="2:1016" ht="14"/>
  </sheetData>
  <mergeCells count="3">
    <mergeCell ref="B1:F1"/>
    <mergeCell ref="B2:F2"/>
    <mergeCell ref="C4:F4"/>
  </mergeCells>
  <pageMargins left="0" right="0" top="0.39370078740157483" bottom="0.39370078740157483" header="0" footer="0"/>
  <pageSetup paperSize="9" scale="78"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W31"/>
  <sheetViews>
    <sheetView topLeftCell="F6" zoomScale="55" zoomScaleNormal="55" workbookViewId="0">
      <selection activeCell="N12" sqref="N12"/>
    </sheetView>
  </sheetViews>
  <sheetFormatPr defaultColWidth="9" defaultRowHeight="20.65" customHeight="1"/>
  <cols>
    <col min="1" max="1" width="1.58203125" style="20" customWidth="1"/>
    <col min="2" max="2" width="3" style="1" customWidth="1"/>
    <col min="3" max="3" width="22.58203125" style="19" customWidth="1"/>
    <col min="4" max="10" width="12.58203125" style="1" customWidth="1"/>
    <col min="11" max="11" width="13.5" style="1" customWidth="1"/>
    <col min="12" max="12" width="1.75" style="1" customWidth="1"/>
    <col min="13" max="13" width="11.33203125" style="1" customWidth="1"/>
    <col min="14" max="257" width="10.75" style="1" customWidth="1"/>
    <col min="258" max="1025" width="10.75" style="20" customWidth="1"/>
    <col min="1026" max="1026" width="9" style="20" customWidth="1"/>
    <col min="1027" max="16384" width="9" style="20"/>
  </cols>
  <sheetData>
    <row r="1" spans="2:11" ht="20.65" customHeight="1">
      <c r="B1" s="115" t="s">
        <v>6</v>
      </c>
      <c r="C1" s="115"/>
      <c r="D1" s="115"/>
      <c r="E1" s="115"/>
      <c r="F1" s="115"/>
      <c r="G1" s="115"/>
      <c r="H1" s="115"/>
      <c r="I1" s="115"/>
      <c r="J1" s="115"/>
      <c r="K1" s="115"/>
    </row>
    <row r="2" spans="2:11" ht="20.65" customHeight="1">
      <c r="B2" s="116" t="s">
        <v>15</v>
      </c>
      <c r="C2" s="116"/>
      <c r="D2" s="116"/>
      <c r="E2" s="116"/>
      <c r="F2" s="116"/>
      <c r="G2" s="116"/>
      <c r="H2" s="116"/>
      <c r="I2" s="116"/>
      <c r="J2" s="116"/>
      <c r="K2" s="116"/>
    </row>
    <row r="3" spans="2:11" ht="12" customHeight="1">
      <c r="B3" s="2"/>
      <c r="C3" s="15"/>
      <c r="D3" s="3"/>
      <c r="E3" s="3"/>
      <c r="F3" s="3"/>
      <c r="G3" s="3"/>
      <c r="H3" s="3"/>
      <c r="I3" s="3"/>
      <c r="J3" s="3"/>
      <c r="K3" s="3"/>
    </row>
    <row r="4" spans="2:11" ht="22" customHeight="1">
      <c r="B4" s="13">
        <v>1</v>
      </c>
      <c r="C4" s="21" t="s">
        <v>9</v>
      </c>
      <c r="D4" s="121" t="s">
        <v>17</v>
      </c>
      <c r="E4" s="121"/>
      <c r="F4" s="121"/>
      <c r="G4" s="121"/>
      <c r="H4" s="121"/>
      <c r="I4" s="121"/>
      <c r="J4" s="121"/>
      <c r="K4" s="121"/>
    </row>
    <row r="5" spans="2:11" ht="22" customHeight="1">
      <c r="B5" s="13">
        <v>2</v>
      </c>
      <c r="C5" s="21" t="s">
        <v>16</v>
      </c>
      <c r="D5" s="122" t="s">
        <v>18</v>
      </c>
      <c r="E5" s="123"/>
      <c r="F5" s="123"/>
      <c r="G5" s="123"/>
      <c r="H5" s="123"/>
      <c r="I5" s="123"/>
      <c r="J5" s="123"/>
      <c r="K5" s="123"/>
    </row>
    <row r="6" spans="2:11" ht="27.75" customHeight="1">
      <c r="B6" s="13">
        <v>3</v>
      </c>
      <c r="C6" s="21" t="s">
        <v>24</v>
      </c>
      <c r="D6" s="124" t="s">
        <v>19</v>
      </c>
      <c r="E6" s="125"/>
      <c r="F6" s="125"/>
      <c r="G6" s="125"/>
      <c r="H6" s="125"/>
      <c r="I6" s="125"/>
      <c r="J6" s="125"/>
      <c r="K6" s="125"/>
    </row>
    <row r="7" spans="2:11" ht="22" customHeight="1">
      <c r="B7" s="13">
        <v>4</v>
      </c>
      <c r="C7" s="21" t="s">
        <v>10</v>
      </c>
      <c r="D7" s="118">
        <v>3500000</v>
      </c>
      <c r="E7" s="119"/>
      <c r="F7" s="119"/>
      <c r="G7" s="119"/>
      <c r="H7" s="119"/>
      <c r="I7" s="119"/>
      <c r="J7" s="119"/>
      <c r="K7" s="120"/>
    </row>
    <row r="8" spans="2:11" ht="18" customHeight="1">
      <c r="B8" s="127"/>
      <c r="C8" s="128"/>
      <c r="D8" s="122" t="s">
        <v>20</v>
      </c>
      <c r="E8" s="123"/>
      <c r="F8" s="123"/>
      <c r="G8" s="123"/>
      <c r="H8" s="123"/>
      <c r="I8" s="123"/>
      <c r="J8" s="123"/>
      <c r="K8" s="36">
        <v>3500000</v>
      </c>
    </row>
    <row r="9" spans="2:11" ht="18" customHeight="1">
      <c r="B9" s="127"/>
      <c r="C9" s="129"/>
      <c r="D9" s="122"/>
      <c r="E9" s="123"/>
      <c r="F9" s="123"/>
      <c r="G9" s="123"/>
      <c r="H9" s="123"/>
      <c r="I9" s="123"/>
      <c r="J9" s="123"/>
      <c r="K9" s="4"/>
    </row>
    <row r="10" spans="2:11" ht="18" customHeight="1">
      <c r="B10" s="127"/>
      <c r="C10" s="129"/>
      <c r="D10" s="122"/>
      <c r="E10" s="123"/>
      <c r="F10" s="123"/>
      <c r="G10" s="123"/>
      <c r="H10" s="123"/>
      <c r="I10" s="123"/>
      <c r="J10" s="123"/>
      <c r="K10" s="4"/>
    </row>
    <row r="11" spans="2:11" ht="18" customHeight="1">
      <c r="B11" s="127"/>
      <c r="C11" s="130"/>
      <c r="D11" s="122"/>
      <c r="E11" s="123"/>
      <c r="F11" s="123"/>
      <c r="G11" s="123"/>
      <c r="H11" s="123"/>
      <c r="I11" s="123"/>
      <c r="J11" s="123"/>
      <c r="K11" s="4"/>
    </row>
    <row r="12" spans="2:11" ht="22" customHeight="1">
      <c r="B12" s="13">
        <v>5</v>
      </c>
      <c r="C12" s="21" t="s">
        <v>1</v>
      </c>
      <c r="D12" s="131" t="s">
        <v>21</v>
      </c>
      <c r="E12" s="132"/>
      <c r="F12" s="132"/>
      <c r="G12" s="132"/>
      <c r="H12" s="132"/>
      <c r="I12" s="132"/>
      <c r="J12" s="132"/>
      <c r="K12" s="133"/>
    </row>
    <row r="13" spans="2:11" ht="22" customHeight="1">
      <c r="B13" s="13">
        <v>6</v>
      </c>
      <c r="C13" s="21" t="s">
        <v>2</v>
      </c>
      <c r="D13" s="134" t="s">
        <v>22</v>
      </c>
      <c r="E13" s="135"/>
      <c r="F13" s="135"/>
      <c r="G13" s="135"/>
      <c r="H13" s="135"/>
      <c r="I13" s="135"/>
      <c r="J13" s="135"/>
      <c r="K13" s="135"/>
    </row>
    <row r="14" spans="2:11" ht="66" customHeight="1">
      <c r="B14" s="13">
        <v>7</v>
      </c>
      <c r="C14" s="21" t="s">
        <v>11</v>
      </c>
      <c r="D14" s="136" t="s">
        <v>26</v>
      </c>
      <c r="E14" s="137"/>
      <c r="F14" s="137"/>
      <c r="G14" s="137"/>
      <c r="H14" s="137"/>
      <c r="I14" s="137"/>
      <c r="J14" s="137"/>
      <c r="K14" s="138"/>
    </row>
    <row r="15" spans="2:11" ht="12" customHeight="1">
      <c r="B15" s="2"/>
      <c r="C15" s="15"/>
      <c r="D15" s="3"/>
      <c r="E15" s="3"/>
      <c r="F15" s="3"/>
      <c r="G15" s="3"/>
      <c r="H15" s="3"/>
      <c r="I15" s="3"/>
      <c r="J15" s="3"/>
      <c r="K15" s="3"/>
    </row>
    <row r="16" spans="2:11" ht="23.25" customHeight="1">
      <c r="B16" s="114" t="s">
        <v>3</v>
      </c>
      <c r="C16" s="114"/>
      <c r="D16" s="114"/>
      <c r="E16" s="114"/>
      <c r="F16" s="114"/>
      <c r="G16" s="114"/>
      <c r="H16" s="114"/>
      <c r="I16" s="114"/>
      <c r="J16" s="114"/>
      <c r="K16" s="114"/>
    </row>
    <row r="17" spans="2:257" ht="23.25" customHeight="1">
      <c r="B17" s="139" t="s">
        <v>4</v>
      </c>
      <c r="C17" s="139"/>
      <c r="D17" s="9">
        <v>2021</v>
      </c>
      <c r="E17" s="9">
        <v>2022</v>
      </c>
      <c r="F17" s="9">
        <v>2023</v>
      </c>
      <c r="G17" s="9">
        <v>2024</v>
      </c>
      <c r="H17" s="9">
        <v>2025</v>
      </c>
      <c r="I17" s="9">
        <v>2026</v>
      </c>
      <c r="J17" s="9">
        <v>2027</v>
      </c>
      <c r="K17" s="9"/>
    </row>
    <row r="18" spans="2:257" ht="18" customHeight="1">
      <c r="B18" s="126" t="s">
        <v>13</v>
      </c>
      <c r="C18" s="126"/>
      <c r="D18" s="32"/>
      <c r="E18" s="39"/>
      <c r="F18" s="26"/>
      <c r="G18" s="24"/>
      <c r="H18" s="6"/>
      <c r="I18" s="7"/>
      <c r="J18" s="7"/>
      <c r="K18" s="7"/>
    </row>
    <row r="19" spans="2:257" ht="18" customHeight="1">
      <c r="B19" s="126" t="s">
        <v>14</v>
      </c>
      <c r="C19" s="126"/>
      <c r="D19" s="3"/>
      <c r="E19" s="27"/>
      <c r="F19" s="26"/>
      <c r="G19" s="25"/>
      <c r="H19" s="6"/>
      <c r="I19" s="7"/>
      <c r="J19" s="7"/>
      <c r="K19" s="7"/>
    </row>
    <row r="20" spans="2:257" ht="18" customHeight="1">
      <c r="B20" s="126" t="s">
        <v>12</v>
      </c>
      <c r="C20" s="126"/>
      <c r="D20" s="8"/>
      <c r="E20" s="32"/>
      <c r="F20" s="39"/>
      <c r="G20" s="40"/>
      <c r="H20" s="6"/>
      <c r="I20" s="7"/>
      <c r="J20" s="7"/>
      <c r="K20" s="7"/>
    </row>
    <row r="21" spans="2:257" ht="12" customHeight="1">
      <c r="B21" s="2"/>
      <c r="C21" s="15"/>
      <c r="D21" s="3"/>
      <c r="E21" s="3"/>
      <c r="F21" s="3"/>
      <c r="G21" s="3"/>
      <c r="H21" s="3"/>
      <c r="I21" s="3"/>
      <c r="J21" s="3"/>
      <c r="K21" s="3"/>
    </row>
    <row r="22" spans="2:257" ht="23.25" customHeight="1">
      <c r="B22" s="114" t="s">
        <v>5</v>
      </c>
      <c r="C22" s="114"/>
      <c r="D22" s="114"/>
      <c r="E22" s="114"/>
      <c r="F22" s="114"/>
      <c r="G22" s="114"/>
      <c r="H22" s="114"/>
      <c r="I22" s="114"/>
      <c r="J22" s="114"/>
      <c r="K22" s="114"/>
    </row>
    <row r="23" spans="2:257" ht="23.25" customHeight="1">
      <c r="B23" s="139"/>
      <c r="C23" s="139"/>
      <c r="D23" s="9">
        <v>2021</v>
      </c>
      <c r="E23" s="9">
        <v>2022</v>
      </c>
      <c r="F23" s="9">
        <v>2023</v>
      </c>
      <c r="G23" s="9">
        <v>2024</v>
      </c>
      <c r="H23" s="9">
        <v>2025</v>
      </c>
      <c r="I23" s="9">
        <v>2026</v>
      </c>
      <c r="J23" s="9">
        <v>2027</v>
      </c>
      <c r="K23" s="9" t="s">
        <v>8</v>
      </c>
    </row>
    <row r="24" spans="2:257" s="22" customFormat="1" ht="36.4" customHeight="1">
      <c r="B24" s="140" t="s">
        <v>23</v>
      </c>
      <c r="C24" s="140"/>
      <c r="D24" s="10"/>
      <c r="E24" s="38">
        <v>3500000</v>
      </c>
      <c r="F24" s="34"/>
      <c r="G24" s="35"/>
      <c r="H24" s="5"/>
      <c r="I24" s="10"/>
      <c r="J24" s="10"/>
      <c r="K24" s="10">
        <f>SUM(D24:J24)</f>
        <v>3500000</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row>
    <row r="25" spans="2:257" ht="20.65" customHeight="1">
      <c r="B25" s="2"/>
      <c r="C25" s="15"/>
      <c r="D25" s="3"/>
      <c r="E25" s="3"/>
      <c r="F25" s="3"/>
      <c r="G25" s="3"/>
      <c r="H25" s="3"/>
      <c r="I25" s="3"/>
      <c r="J25" s="3"/>
      <c r="K25" s="23"/>
    </row>
    <row r="26" spans="2:257" ht="20.65" customHeight="1">
      <c r="B26" s="2"/>
      <c r="C26" s="15"/>
      <c r="D26" s="3"/>
      <c r="E26" s="3"/>
      <c r="F26" s="3"/>
      <c r="G26" s="3"/>
      <c r="H26" s="3"/>
      <c r="I26" s="3"/>
      <c r="J26" s="3"/>
      <c r="K26" s="3"/>
    </row>
    <row r="27" spans="2:257" ht="20.65" customHeight="1">
      <c r="B27" s="2"/>
      <c r="C27" s="15"/>
      <c r="D27" s="3"/>
      <c r="E27" s="3"/>
      <c r="F27" s="3"/>
      <c r="G27" s="3"/>
      <c r="H27" s="3"/>
      <c r="I27" s="3"/>
      <c r="J27" s="3"/>
      <c r="K27" s="3"/>
    </row>
    <row r="28" spans="2:257" ht="20.65" customHeight="1">
      <c r="B28" s="2"/>
      <c r="C28" s="15"/>
      <c r="D28" s="3"/>
      <c r="E28" s="3"/>
      <c r="F28" s="3"/>
      <c r="G28" s="3"/>
      <c r="H28" s="3"/>
      <c r="I28" s="3"/>
      <c r="J28" s="3"/>
      <c r="K28" s="12"/>
    </row>
    <row r="29" spans="2:257" ht="20.65" customHeight="1">
      <c r="B29" s="2"/>
      <c r="C29" s="15"/>
      <c r="D29" s="3"/>
      <c r="E29" s="3"/>
      <c r="F29" s="3"/>
      <c r="G29" s="3"/>
      <c r="H29" s="3"/>
      <c r="I29" s="3"/>
      <c r="J29" s="3"/>
      <c r="K29" s="12"/>
    </row>
    <row r="30" spans="2:257" ht="20.65" customHeight="1">
      <c r="B30" s="2"/>
      <c r="C30" s="15"/>
      <c r="D30" s="3"/>
      <c r="E30" s="3"/>
      <c r="F30" s="3"/>
      <c r="G30" s="3"/>
      <c r="H30" s="3"/>
      <c r="I30" s="3"/>
      <c r="J30" s="3"/>
      <c r="K30" s="12"/>
    </row>
    <row r="31" spans="2:257" ht="20.65" customHeight="1">
      <c r="B31" s="2"/>
      <c r="C31" s="15"/>
      <c r="D31" s="3"/>
      <c r="E31" s="3"/>
      <c r="F31" s="3"/>
      <c r="G31" s="3"/>
      <c r="H31" s="3"/>
      <c r="I31" s="3"/>
      <c r="J31" s="3"/>
      <c r="K31" s="3"/>
    </row>
  </sheetData>
  <mergeCells count="23">
    <mergeCell ref="B19:C19"/>
    <mergeCell ref="B20:C20"/>
    <mergeCell ref="B22:K22"/>
    <mergeCell ref="B23:C23"/>
    <mergeCell ref="B24:C24"/>
    <mergeCell ref="B18:C18"/>
    <mergeCell ref="B8:B11"/>
    <mergeCell ref="C8:C11"/>
    <mergeCell ref="D8:J8"/>
    <mergeCell ref="D9:J9"/>
    <mergeCell ref="D10:J10"/>
    <mergeCell ref="D11:J11"/>
    <mergeCell ref="D12:K12"/>
    <mergeCell ref="D13:K13"/>
    <mergeCell ref="D14:K14"/>
    <mergeCell ref="B16:K16"/>
    <mergeCell ref="B17:C17"/>
    <mergeCell ref="D7:K7"/>
    <mergeCell ref="B1:K1"/>
    <mergeCell ref="B2:K2"/>
    <mergeCell ref="D4:K4"/>
    <mergeCell ref="D5:K5"/>
    <mergeCell ref="D6:K6"/>
  </mergeCells>
  <pageMargins left="0" right="0" top="0.39370078740157483" bottom="0.39370078740157483" header="0" footer="0"/>
  <pageSetup paperSize="9" scale="70" fitToHeight="0"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4BA9C-A2D0-460A-A6EE-3458BCB7CDF7}">
  <dimension ref="A1:J24"/>
  <sheetViews>
    <sheetView zoomScaleNormal="100" workbookViewId="0">
      <selection activeCell="C7" sqref="C7:J7"/>
    </sheetView>
  </sheetViews>
  <sheetFormatPr defaultRowHeight="14"/>
  <cols>
    <col min="2" max="2" width="18.08203125" customWidth="1"/>
    <col min="4" max="4" width="10.08203125" customWidth="1"/>
    <col min="10" max="10" width="14.33203125" customWidth="1"/>
  </cols>
  <sheetData>
    <row r="1" spans="1:10">
      <c r="A1" s="145" t="s">
        <v>25</v>
      </c>
      <c r="B1" s="145"/>
      <c r="C1" s="145"/>
      <c r="D1" s="145"/>
      <c r="E1" s="145"/>
      <c r="F1" s="145"/>
      <c r="G1" s="145"/>
      <c r="H1" s="145"/>
      <c r="I1" s="145"/>
      <c r="J1" s="145"/>
    </row>
    <row r="2" spans="1:10">
      <c r="A2" s="146" t="s">
        <v>15</v>
      </c>
      <c r="B2" s="146"/>
      <c r="C2" s="146"/>
      <c r="D2" s="146"/>
      <c r="E2" s="146"/>
      <c r="F2" s="146"/>
      <c r="G2" s="146"/>
      <c r="H2" s="146"/>
      <c r="I2" s="146"/>
      <c r="J2" s="146"/>
    </row>
    <row r="3" spans="1:10">
      <c r="A3" s="60"/>
      <c r="B3" s="61"/>
      <c r="C3" s="62"/>
      <c r="D3" s="62"/>
      <c r="E3" s="62"/>
      <c r="F3" s="62"/>
      <c r="G3" s="62"/>
      <c r="H3" s="62"/>
      <c r="I3" s="62"/>
      <c r="J3" s="62"/>
    </row>
    <row r="4" spans="1:10">
      <c r="A4" s="59">
        <v>1</v>
      </c>
      <c r="B4" s="58" t="s">
        <v>9</v>
      </c>
      <c r="C4" s="147" t="s">
        <v>27</v>
      </c>
      <c r="D4" s="147"/>
      <c r="E4" s="147"/>
      <c r="F4" s="147"/>
      <c r="G4" s="147"/>
      <c r="H4" s="147"/>
      <c r="I4" s="147"/>
      <c r="J4" s="147"/>
    </row>
    <row r="5" spans="1:10" ht="26.5" customHeight="1">
      <c r="A5" s="59">
        <v>2</v>
      </c>
      <c r="B5" s="58" t="s">
        <v>16</v>
      </c>
      <c r="C5" s="144" t="s">
        <v>28</v>
      </c>
      <c r="D5" s="144"/>
      <c r="E5" s="144"/>
      <c r="F5" s="144"/>
      <c r="G5" s="144"/>
      <c r="H5" s="144"/>
      <c r="I5" s="144"/>
      <c r="J5" s="144"/>
    </row>
    <row r="6" spans="1:10" ht="23.5" customHeight="1">
      <c r="A6" s="59">
        <v>3</v>
      </c>
      <c r="B6" s="58" t="s">
        <v>24</v>
      </c>
      <c r="C6" s="144" t="s">
        <v>53</v>
      </c>
      <c r="D6" s="144"/>
      <c r="E6" s="144"/>
      <c r="F6" s="144"/>
      <c r="G6" s="144"/>
      <c r="H6" s="144"/>
      <c r="I6" s="144"/>
      <c r="J6" s="144"/>
    </row>
    <row r="7" spans="1:10" ht="20.5" customHeight="1">
      <c r="A7" s="59">
        <v>4</v>
      </c>
      <c r="B7" s="58" t="s">
        <v>10</v>
      </c>
      <c r="C7" s="141">
        <v>211000</v>
      </c>
      <c r="D7" s="141"/>
      <c r="E7" s="141"/>
      <c r="F7" s="141"/>
      <c r="G7" s="141"/>
      <c r="H7" s="141"/>
      <c r="I7" s="141"/>
      <c r="J7" s="141"/>
    </row>
    <row r="8" spans="1:10" ht="18.75" customHeight="1">
      <c r="A8" s="142"/>
      <c r="B8" s="143"/>
      <c r="C8" s="144" t="s">
        <v>20</v>
      </c>
      <c r="D8" s="144"/>
      <c r="E8" s="144"/>
      <c r="F8" s="144"/>
      <c r="G8" s="144"/>
      <c r="H8" s="144"/>
      <c r="I8" s="144"/>
      <c r="J8" s="63">
        <v>211000</v>
      </c>
    </row>
    <row r="9" spans="1:10">
      <c r="A9" s="142"/>
      <c r="B9" s="143"/>
      <c r="C9" s="144"/>
      <c r="D9" s="144"/>
      <c r="E9" s="144"/>
      <c r="F9" s="144"/>
      <c r="G9" s="144"/>
      <c r="H9" s="144"/>
      <c r="I9" s="144"/>
      <c r="J9" s="64"/>
    </row>
    <row r="10" spans="1:10">
      <c r="A10" s="142"/>
      <c r="B10" s="143"/>
      <c r="C10" s="144"/>
      <c r="D10" s="144"/>
      <c r="E10" s="144"/>
      <c r="F10" s="144"/>
      <c r="G10" s="144"/>
      <c r="H10" s="144"/>
      <c r="I10" s="144"/>
      <c r="J10" s="64"/>
    </row>
    <row r="11" spans="1:10">
      <c r="A11" s="142"/>
      <c r="B11" s="143"/>
      <c r="C11" s="144"/>
      <c r="D11" s="144"/>
      <c r="E11" s="144"/>
      <c r="F11" s="144"/>
      <c r="G11" s="144"/>
      <c r="H11" s="144"/>
      <c r="I11" s="144"/>
      <c r="J11" s="64"/>
    </row>
    <row r="12" spans="1:10" ht="27.65" customHeight="1">
      <c r="A12" s="59">
        <v>5</v>
      </c>
      <c r="B12" s="58" t="s">
        <v>1</v>
      </c>
      <c r="C12" s="152" t="s">
        <v>54</v>
      </c>
      <c r="D12" s="152"/>
      <c r="E12" s="152"/>
      <c r="F12" s="152"/>
      <c r="G12" s="152"/>
      <c r="H12" s="152"/>
      <c r="I12" s="152"/>
      <c r="J12" s="152"/>
    </row>
    <row r="13" spans="1:10" ht="19" customHeight="1">
      <c r="A13" s="59">
        <v>6</v>
      </c>
      <c r="B13" s="58" t="s">
        <v>2</v>
      </c>
      <c r="C13" s="153" t="s">
        <v>55</v>
      </c>
      <c r="D13" s="153"/>
      <c r="E13" s="153"/>
      <c r="F13" s="153"/>
      <c r="G13" s="153"/>
      <c r="H13" s="153"/>
      <c r="I13" s="153"/>
      <c r="J13" s="153"/>
    </row>
    <row r="14" spans="1:10" ht="23">
      <c r="A14" s="59">
        <v>7</v>
      </c>
      <c r="B14" s="58" t="s">
        <v>11</v>
      </c>
      <c r="C14" s="154" t="s">
        <v>56</v>
      </c>
      <c r="D14" s="154"/>
      <c r="E14" s="154"/>
      <c r="F14" s="154"/>
      <c r="G14" s="154"/>
      <c r="H14" s="154"/>
      <c r="I14" s="154"/>
      <c r="J14" s="154"/>
    </row>
    <row r="15" spans="1:10">
      <c r="A15" s="60"/>
      <c r="B15" s="61"/>
      <c r="C15" s="62"/>
      <c r="D15" s="62"/>
      <c r="E15" s="62"/>
      <c r="F15" s="62"/>
      <c r="G15" s="62"/>
      <c r="H15" s="62"/>
      <c r="I15" s="62"/>
      <c r="J15" s="62"/>
    </row>
    <row r="16" spans="1:10">
      <c r="A16" s="150" t="s">
        <v>3</v>
      </c>
      <c r="B16" s="150"/>
      <c r="C16" s="150"/>
      <c r="D16" s="150"/>
      <c r="E16" s="150"/>
      <c r="F16" s="150"/>
      <c r="G16" s="150"/>
      <c r="H16" s="150"/>
      <c r="I16" s="150"/>
      <c r="J16" s="150"/>
    </row>
    <row r="17" spans="1:10">
      <c r="A17" s="151" t="s">
        <v>4</v>
      </c>
      <c r="B17" s="151"/>
      <c r="C17" s="65">
        <v>2021</v>
      </c>
      <c r="D17" s="65">
        <v>2022</v>
      </c>
      <c r="E17" s="65">
        <v>2023</v>
      </c>
      <c r="F17" s="65">
        <v>2024</v>
      </c>
      <c r="G17" s="65">
        <v>2025</v>
      </c>
      <c r="H17" s="65">
        <v>2026</v>
      </c>
      <c r="I17" s="65"/>
      <c r="J17" s="65"/>
    </row>
    <row r="18" spans="1:10" ht="14.25" customHeight="1">
      <c r="A18" s="149" t="s">
        <v>13</v>
      </c>
      <c r="B18" s="149"/>
      <c r="C18" s="74">
        <v>44530</v>
      </c>
      <c r="D18" s="66"/>
      <c r="E18" s="66"/>
      <c r="F18" s="67"/>
      <c r="G18" s="68"/>
      <c r="H18" s="57"/>
      <c r="I18" s="57"/>
      <c r="J18" s="57"/>
    </row>
    <row r="19" spans="1:10" ht="14.25" customHeight="1">
      <c r="A19" s="149" t="s">
        <v>14</v>
      </c>
      <c r="B19" s="149"/>
      <c r="C19" s="74">
        <v>44531</v>
      </c>
      <c r="D19" s="66"/>
      <c r="E19" s="66"/>
      <c r="F19" s="67"/>
      <c r="G19" s="68"/>
      <c r="H19" s="57"/>
      <c r="I19" s="57"/>
      <c r="J19" s="57"/>
    </row>
    <row r="20" spans="1:10" ht="14.25" customHeight="1">
      <c r="A20" s="149" t="s">
        <v>12</v>
      </c>
      <c r="B20" s="149"/>
      <c r="C20" s="74">
        <v>44561</v>
      </c>
      <c r="D20" s="66"/>
      <c r="E20" s="66"/>
      <c r="F20" s="69"/>
      <c r="G20" s="68"/>
      <c r="H20" s="57"/>
      <c r="I20" s="57"/>
      <c r="J20" s="57"/>
    </row>
    <row r="21" spans="1:10">
      <c r="A21" s="60"/>
      <c r="B21" s="61"/>
      <c r="C21" s="62"/>
      <c r="D21" s="62"/>
      <c r="E21" s="62"/>
      <c r="F21" s="62"/>
      <c r="G21" s="62"/>
      <c r="H21" s="62"/>
      <c r="I21" s="62"/>
      <c r="J21" s="62"/>
    </row>
    <row r="22" spans="1:10">
      <c r="A22" s="150" t="s">
        <v>5</v>
      </c>
      <c r="B22" s="150"/>
      <c r="C22" s="150"/>
      <c r="D22" s="150"/>
      <c r="E22" s="150"/>
      <c r="F22" s="150"/>
      <c r="G22" s="150"/>
      <c r="H22" s="150"/>
      <c r="I22" s="150"/>
      <c r="J22" s="150"/>
    </row>
    <row r="23" spans="1:10">
      <c r="A23" s="151"/>
      <c r="B23" s="151"/>
      <c r="C23" s="65">
        <v>2021</v>
      </c>
      <c r="D23" s="65">
        <v>2022</v>
      </c>
      <c r="E23" s="65">
        <v>2023</v>
      </c>
      <c r="F23" s="65">
        <v>2024</v>
      </c>
      <c r="G23" s="65">
        <v>2025</v>
      </c>
      <c r="H23" s="65">
        <v>2026</v>
      </c>
      <c r="I23" s="65"/>
      <c r="J23" s="65" t="s">
        <v>8</v>
      </c>
    </row>
    <row r="24" spans="1:10" ht="14.25" customHeight="1">
      <c r="A24" s="148" t="s">
        <v>23</v>
      </c>
      <c r="B24" s="148"/>
      <c r="C24" s="70"/>
      <c r="D24" s="71"/>
      <c r="E24" s="71"/>
      <c r="F24" s="72"/>
      <c r="G24" s="73"/>
      <c r="H24" s="70"/>
      <c r="I24" s="70"/>
      <c r="J24" s="70"/>
    </row>
  </sheetData>
  <mergeCells count="23">
    <mergeCell ref="A18:B18"/>
    <mergeCell ref="C12:J12"/>
    <mergeCell ref="C13:J13"/>
    <mergeCell ref="C14:J14"/>
    <mergeCell ref="A16:J16"/>
    <mergeCell ref="A17:B17"/>
    <mergeCell ref="A24:B24"/>
    <mergeCell ref="A19:B19"/>
    <mergeCell ref="A20:B20"/>
    <mergeCell ref="A22:J22"/>
    <mergeCell ref="A23:B23"/>
    <mergeCell ref="A1:J1"/>
    <mergeCell ref="A2:J2"/>
    <mergeCell ref="C4:J4"/>
    <mergeCell ref="C5:J5"/>
    <mergeCell ref="C6:J6"/>
    <mergeCell ref="C7:J7"/>
    <mergeCell ref="A8:A11"/>
    <mergeCell ref="B8:B11"/>
    <mergeCell ref="C8:I8"/>
    <mergeCell ref="C9:I9"/>
    <mergeCell ref="C10:I10"/>
    <mergeCell ref="C11:I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7445-E091-4608-A546-3605DB7E8D71}">
  <dimension ref="A1:J24"/>
  <sheetViews>
    <sheetView zoomScale="85" zoomScaleNormal="85" workbookViewId="0">
      <selection activeCell="C7" sqref="C7:J7"/>
    </sheetView>
  </sheetViews>
  <sheetFormatPr defaultRowHeight="14"/>
  <cols>
    <col min="2" max="2" width="11.5" customWidth="1"/>
    <col min="10" max="10" width="11.83203125" customWidth="1"/>
  </cols>
  <sheetData>
    <row r="1" spans="1:10">
      <c r="A1" s="155" t="s">
        <v>69</v>
      </c>
      <c r="B1" s="155"/>
      <c r="C1" s="155"/>
      <c r="D1" s="155"/>
      <c r="E1" s="155"/>
      <c r="F1" s="155"/>
      <c r="G1" s="155"/>
      <c r="H1" s="155"/>
      <c r="I1" s="155"/>
      <c r="J1" s="155"/>
    </row>
    <row r="2" spans="1:10">
      <c r="A2" s="156" t="s">
        <v>15</v>
      </c>
      <c r="B2" s="156"/>
      <c r="C2" s="156"/>
      <c r="D2" s="156"/>
      <c r="E2" s="156"/>
      <c r="F2" s="156"/>
      <c r="G2" s="156"/>
      <c r="H2" s="156"/>
      <c r="I2" s="156"/>
      <c r="J2" s="156"/>
    </row>
    <row r="3" spans="1:10">
      <c r="A3" s="2"/>
      <c r="B3" s="15"/>
      <c r="C3" s="3"/>
      <c r="D3" s="3"/>
      <c r="E3" s="3"/>
      <c r="F3" s="3"/>
      <c r="G3" s="3"/>
      <c r="H3" s="3"/>
      <c r="I3" s="3"/>
      <c r="J3" s="3"/>
    </row>
    <row r="4" spans="1:10" ht="24" customHeight="1">
      <c r="A4" s="78">
        <v>1</v>
      </c>
      <c r="B4" s="51" t="s">
        <v>9</v>
      </c>
      <c r="C4" s="157" t="s">
        <v>27</v>
      </c>
      <c r="D4" s="157"/>
      <c r="E4" s="157"/>
      <c r="F4" s="157"/>
      <c r="G4" s="157"/>
      <c r="H4" s="157"/>
      <c r="I4" s="157"/>
      <c r="J4" s="157"/>
    </row>
    <row r="5" spans="1:10" ht="24" customHeight="1">
      <c r="A5" s="78">
        <v>2</v>
      </c>
      <c r="B5" s="51" t="s">
        <v>16</v>
      </c>
      <c r="C5" s="158" t="s">
        <v>28</v>
      </c>
      <c r="D5" s="159"/>
      <c r="E5" s="159"/>
      <c r="F5" s="159"/>
      <c r="G5" s="159"/>
      <c r="H5" s="159"/>
      <c r="I5" s="159"/>
      <c r="J5" s="159"/>
    </row>
    <row r="6" spans="1:10" ht="14.25" customHeight="1">
      <c r="A6" s="78">
        <v>3</v>
      </c>
      <c r="B6" s="51" t="s">
        <v>24</v>
      </c>
      <c r="C6" s="160" t="s">
        <v>44</v>
      </c>
      <c r="D6" s="161"/>
      <c r="E6" s="161"/>
      <c r="F6" s="161"/>
      <c r="G6" s="161"/>
      <c r="H6" s="161"/>
      <c r="I6" s="161"/>
      <c r="J6" s="161"/>
    </row>
    <row r="7" spans="1:10" ht="44.25" customHeight="1">
      <c r="A7" s="78">
        <v>4</v>
      </c>
      <c r="B7" s="51" t="s">
        <v>10</v>
      </c>
      <c r="C7" s="118">
        <v>1995000</v>
      </c>
      <c r="D7" s="119"/>
      <c r="E7" s="119"/>
      <c r="F7" s="119"/>
      <c r="G7" s="119"/>
      <c r="H7" s="119"/>
      <c r="I7" s="119"/>
      <c r="J7" s="120"/>
    </row>
    <row r="8" spans="1:10" ht="14.25" customHeight="1">
      <c r="A8" s="163"/>
      <c r="B8" s="164"/>
      <c r="C8" s="158" t="s">
        <v>20</v>
      </c>
      <c r="D8" s="159"/>
      <c r="E8" s="159"/>
      <c r="F8" s="159"/>
      <c r="G8" s="159"/>
      <c r="H8" s="159"/>
      <c r="I8" s="159"/>
      <c r="J8" s="56">
        <v>800000</v>
      </c>
    </row>
    <row r="9" spans="1:10">
      <c r="A9" s="163"/>
      <c r="B9" s="165"/>
      <c r="C9" s="158"/>
      <c r="D9" s="159"/>
      <c r="E9" s="159"/>
      <c r="F9" s="159"/>
      <c r="G9" s="159"/>
      <c r="H9" s="159"/>
      <c r="I9" s="159"/>
      <c r="J9" s="52"/>
    </row>
    <row r="10" spans="1:10">
      <c r="A10" s="163"/>
      <c r="B10" s="165"/>
      <c r="C10" s="158"/>
      <c r="D10" s="159"/>
      <c r="E10" s="159"/>
      <c r="F10" s="159"/>
      <c r="G10" s="159"/>
      <c r="H10" s="159"/>
      <c r="I10" s="159"/>
      <c r="J10" s="52"/>
    </row>
    <row r="11" spans="1:10">
      <c r="A11" s="163"/>
      <c r="B11" s="166"/>
      <c r="C11" s="158"/>
      <c r="D11" s="159"/>
      <c r="E11" s="159"/>
      <c r="F11" s="159"/>
      <c r="G11" s="159"/>
      <c r="H11" s="159"/>
      <c r="I11" s="159"/>
      <c r="J11" s="52"/>
    </row>
    <row r="12" spans="1:10" ht="57" customHeight="1">
      <c r="A12" s="78">
        <v>5</v>
      </c>
      <c r="B12" s="51" t="s">
        <v>1</v>
      </c>
      <c r="C12" s="167" t="s">
        <v>45</v>
      </c>
      <c r="D12" s="168"/>
      <c r="E12" s="168"/>
      <c r="F12" s="168"/>
      <c r="G12" s="168"/>
      <c r="H12" s="168"/>
      <c r="I12" s="168"/>
      <c r="J12" s="169"/>
    </row>
    <row r="13" spans="1:10" ht="24" customHeight="1">
      <c r="A13" s="78">
        <v>6</v>
      </c>
      <c r="B13" s="51" t="s">
        <v>2</v>
      </c>
      <c r="C13" s="170" t="s">
        <v>62</v>
      </c>
      <c r="D13" s="171"/>
      <c r="E13" s="171"/>
      <c r="F13" s="171"/>
      <c r="G13" s="171"/>
      <c r="H13" s="171"/>
      <c r="I13" s="171"/>
      <c r="J13" s="171"/>
    </row>
    <row r="14" spans="1:10" ht="36" customHeight="1">
      <c r="A14" s="78">
        <v>7</v>
      </c>
      <c r="B14" s="51" t="s">
        <v>11</v>
      </c>
      <c r="C14" s="172" t="s">
        <v>46</v>
      </c>
      <c r="D14" s="173"/>
      <c r="E14" s="173"/>
      <c r="F14" s="173"/>
      <c r="G14" s="173"/>
      <c r="H14" s="173"/>
      <c r="I14" s="173"/>
      <c r="J14" s="174"/>
    </row>
    <row r="15" spans="1:10">
      <c r="A15" s="2"/>
      <c r="B15" s="15"/>
      <c r="C15" s="3"/>
      <c r="D15" s="3"/>
      <c r="E15" s="3"/>
      <c r="F15" s="3"/>
      <c r="G15" s="3"/>
      <c r="H15" s="3"/>
      <c r="I15" s="3"/>
      <c r="J15" s="3"/>
    </row>
    <row r="16" spans="1:10">
      <c r="A16" s="114" t="s">
        <v>3</v>
      </c>
      <c r="B16" s="114"/>
      <c r="C16" s="114"/>
      <c r="D16" s="114"/>
      <c r="E16" s="114"/>
      <c r="F16" s="114"/>
      <c r="G16" s="114"/>
      <c r="H16" s="114"/>
      <c r="I16" s="114"/>
      <c r="J16" s="114"/>
    </row>
    <row r="17" spans="1:10">
      <c r="A17" s="175" t="s">
        <v>4</v>
      </c>
      <c r="B17" s="175"/>
      <c r="C17" s="9">
        <v>2021</v>
      </c>
      <c r="D17" s="9">
        <v>2022</v>
      </c>
      <c r="E17" s="9">
        <v>2023</v>
      </c>
      <c r="F17" s="9">
        <v>2024</v>
      </c>
      <c r="G17" s="9">
        <v>2025</v>
      </c>
      <c r="H17" s="9">
        <v>2026</v>
      </c>
      <c r="I17" s="9"/>
      <c r="J17" s="9"/>
    </row>
    <row r="18" spans="1:10" ht="14.25" customHeight="1">
      <c r="A18" s="162" t="s">
        <v>13</v>
      </c>
      <c r="B18" s="162"/>
      <c r="C18" s="8"/>
      <c r="D18" s="79"/>
      <c r="E18" s="31"/>
      <c r="F18" s="30"/>
      <c r="G18" s="30"/>
      <c r="H18" s="77"/>
      <c r="I18" s="77"/>
      <c r="J18" s="77"/>
    </row>
    <row r="19" spans="1:10" ht="14.25" customHeight="1">
      <c r="A19" s="162" t="s">
        <v>14</v>
      </c>
      <c r="B19" s="162"/>
      <c r="C19" s="3"/>
      <c r="D19" s="79"/>
      <c r="E19" s="31"/>
      <c r="F19" s="30"/>
      <c r="G19" s="30"/>
      <c r="H19" s="77"/>
      <c r="I19" s="77"/>
      <c r="J19" s="77"/>
    </row>
    <row r="20" spans="1:10" ht="14.25" customHeight="1">
      <c r="A20" s="162" t="s">
        <v>12</v>
      </c>
      <c r="B20" s="162"/>
      <c r="C20" s="8"/>
      <c r="D20" s="79"/>
      <c r="E20" s="79"/>
      <c r="F20" s="80"/>
      <c r="G20" s="30"/>
      <c r="H20" s="77"/>
      <c r="I20" s="77"/>
      <c r="J20" s="77"/>
    </row>
    <row r="21" spans="1:10">
      <c r="A21" s="2"/>
      <c r="B21" s="15"/>
      <c r="C21" s="3"/>
      <c r="D21" s="3"/>
      <c r="E21" s="3"/>
      <c r="F21" s="3"/>
      <c r="G21" s="3"/>
      <c r="H21" s="3"/>
      <c r="I21" s="3"/>
      <c r="J21" s="3"/>
    </row>
    <row r="22" spans="1:10">
      <c r="A22" s="114" t="s">
        <v>5</v>
      </c>
      <c r="B22" s="114"/>
      <c r="C22" s="114"/>
      <c r="D22" s="114"/>
      <c r="E22" s="114"/>
      <c r="F22" s="114"/>
      <c r="G22" s="114"/>
      <c r="H22" s="114"/>
      <c r="I22" s="114"/>
      <c r="J22" s="114"/>
    </row>
    <row r="23" spans="1:10">
      <c r="A23" s="175"/>
      <c r="B23" s="175"/>
      <c r="C23" s="9">
        <v>2021</v>
      </c>
      <c r="D23" s="9">
        <v>2022</v>
      </c>
      <c r="E23" s="9">
        <v>2023</v>
      </c>
      <c r="F23" s="9">
        <v>2024</v>
      </c>
      <c r="G23" s="9">
        <v>2025</v>
      </c>
      <c r="H23" s="9">
        <v>2026</v>
      </c>
      <c r="I23" s="9"/>
      <c r="J23" s="9" t="s">
        <v>8</v>
      </c>
    </row>
    <row r="24" spans="1:10" ht="14.25" customHeight="1">
      <c r="A24" s="176" t="s">
        <v>23</v>
      </c>
      <c r="B24" s="176"/>
      <c r="C24" s="53"/>
      <c r="D24" s="53">
        <v>200</v>
      </c>
      <c r="E24" s="53">
        <v>400</v>
      </c>
      <c r="F24" s="53">
        <v>200</v>
      </c>
      <c r="G24" s="53"/>
      <c r="H24" s="53"/>
      <c r="I24" s="53"/>
      <c r="J24" s="53">
        <f>SUM(D24:I24)</f>
        <v>800</v>
      </c>
    </row>
  </sheetData>
  <mergeCells count="23">
    <mergeCell ref="A19:B19"/>
    <mergeCell ref="A20:B20"/>
    <mergeCell ref="A22:J22"/>
    <mergeCell ref="A23:B23"/>
    <mergeCell ref="A24:B24"/>
    <mergeCell ref="A18:B18"/>
    <mergeCell ref="A8:A11"/>
    <mergeCell ref="B8:B11"/>
    <mergeCell ref="C8:I8"/>
    <mergeCell ref="C9:I9"/>
    <mergeCell ref="C10:I10"/>
    <mergeCell ref="C11:I11"/>
    <mergeCell ref="C12:J12"/>
    <mergeCell ref="C13:J13"/>
    <mergeCell ref="C14:J14"/>
    <mergeCell ref="A16:J16"/>
    <mergeCell ref="A17:B17"/>
    <mergeCell ref="C7:J7"/>
    <mergeCell ref="A1:J1"/>
    <mergeCell ref="A2:J2"/>
    <mergeCell ref="C4:J4"/>
    <mergeCell ref="C5:J5"/>
    <mergeCell ref="C6: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B194-29C4-428B-BEE4-E48B74AE0B1E}">
  <dimension ref="A1:J24"/>
  <sheetViews>
    <sheetView zoomScale="85" zoomScaleNormal="85" workbookViewId="0">
      <selection sqref="A1:J1"/>
    </sheetView>
  </sheetViews>
  <sheetFormatPr defaultRowHeight="14"/>
  <cols>
    <col min="2" max="2" width="11" customWidth="1"/>
    <col min="10" max="10" width="11.9140625" bestFit="1" customWidth="1"/>
  </cols>
  <sheetData>
    <row r="1" spans="1:10">
      <c r="A1" s="155" t="s">
        <v>82</v>
      </c>
      <c r="B1" s="155"/>
      <c r="C1" s="155"/>
      <c r="D1" s="155"/>
      <c r="E1" s="155"/>
      <c r="F1" s="155"/>
      <c r="G1" s="155"/>
      <c r="H1" s="155"/>
      <c r="I1" s="155"/>
      <c r="J1" s="155"/>
    </row>
    <row r="2" spans="1:10">
      <c r="A2" s="156" t="s">
        <v>15</v>
      </c>
      <c r="B2" s="156"/>
      <c r="C2" s="156"/>
      <c r="D2" s="156"/>
      <c r="E2" s="156"/>
      <c r="F2" s="156"/>
      <c r="G2" s="156"/>
      <c r="H2" s="156"/>
      <c r="I2" s="156"/>
      <c r="J2" s="156"/>
    </row>
    <row r="3" spans="1:10">
      <c r="A3" s="82"/>
      <c r="B3" s="89"/>
      <c r="C3" s="83"/>
      <c r="D3" s="83"/>
      <c r="E3" s="83"/>
      <c r="F3" s="83"/>
      <c r="G3" s="83"/>
      <c r="H3" s="83"/>
      <c r="I3" s="83"/>
      <c r="J3" s="83"/>
    </row>
    <row r="4" spans="1:10" ht="23">
      <c r="A4" s="103">
        <v>1</v>
      </c>
      <c r="B4" s="51" t="s">
        <v>9</v>
      </c>
      <c r="C4" s="157" t="s">
        <v>27</v>
      </c>
      <c r="D4" s="157"/>
      <c r="E4" s="157"/>
      <c r="F4" s="157"/>
      <c r="G4" s="157"/>
      <c r="H4" s="157"/>
      <c r="I4" s="157"/>
      <c r="J4" s="157"/>
    </row>
    <row r="5" spans="1:10" ht="34.5" customHeight="1">
      <c r="A5" s="103">
        <v>2</v>
      </c>
      <c r="B5" s="51" t="s">
        <v>16</v>
      </c>
      <c r="C5" s="158" t="s">
        <v>28</v>
      </c>
      <c r="D5" s="159"/>
      <c r="E5" s="159"/>
      <c r="F5" s="159"/>
      <c r="G5" s="159"/>
      <c r="H5" s="159"/>
      <c r="I5" s="159"/>
      <c r="J5" s="159"/>
    </row>
    <row r="6" spans="1:10" ht="27.5" customHeight="1">
      <c r="A6" s="103">
        <v>3</v>
      </c>
      <c r="B6" s="51" t="s">
        <v>24</v>
      </c>
      <c r="C6" s="184" t="s">
        <v>75</v>
      </c>
      <c r="D6" s="185"/>
      <c r="E6" s="185"/>
      <c r="F6" s="185"/>
      <c r="G6" s="185"/>
      <c r="H6" s="185"/>
      <c r="I6" s="185"/>
      <c r="J6" s="185"/>
    </row>
    <row r="7" spans="1:10">
      <c r="A7" s="103">
        <v>4</v>
      </c>
      <c r="B7" s="51" t="s">
        <v>10</v>
      </c>
      <c r="C7" s="186" t="s">
        <v>78</v>
      </c>
      <c r="D7" s="187"/>
      <c r="E7" s="187"/>
      <c r="F7" s="187"/>
      <c r="G7" s="187"/>
      <c r="H7" s="187"/>
      <c r="I7" s="187"/>
      <c r="J7" s="188"/>
    </row>
    <row r="8" spans="1:10">
      <c r="A8" s="163"/>
      <c r="B8" s="164"/>
      <c r="C8" s="182" t="s">
        <v>20</v>
      </c>
      <c r="D8" s="183"/>
      <c r="E8" s="183"/>
      <c r="F8" s="183"/>
      <c r="G8" s="183"/>
      <c r="H8" s="183"/>
      <c r="I8" s="183"/>
      <c r="J8" s="56">
        <v>1000000</v>
      </c>
    </row>
    <row r="9" spans="1:10">
      <c r="A9" s="163"/>
      <c r="B9" s="165"/>
      <c r="C9" s="182"/>
      <c r="D9" s="183"/>
      <c r="E9" s="183"/>
      <c r="F9" s="183"/>
      <c r="G9" s="183"/>
      <c r="H9" s="183"/>
      <c r="I9" s="183"/>
      <c r="J9" s="91"/>
    </row>
    <row r="10" spans="1:10">
      <c r="A10" s="163"/>
      <c r="B10" s="165"/>
      <c r="C10" s="182"/>
      <c r="D10" s="183"/>
      <c r="E10" s="183"/>
      <c r="F10" s="183"/>
      <c r="G10" s="183"/>
      <c r="H10" s="183"/>
      <c r="I10" s="183"/>
      <c r="J10" s="91"/>
    </row>
    <row r="11" spans="1:10">
      <c r="A11" s="163"/>
      <c r="B11" s="166"/>
      <c r="C11" s="182"/>
      <c r="D11" s="183"/>
      <c r="E11" s="183"/>
      <c r="F11" s="183"/>
      <c r="G11" s="183"/>
      <c r="H11" s="183"/>
      <c r="I11" s="183"/>
      <c r="J11" s="91"/>
    </row>
    <row r="12" spans="1:10" ht="46">
      <c r="A12" s="103">
        <v>5</v>
      </c>
      <c r="B12" s="51" t="s">
        <v>1</v>
      </c>
      <c r="C12" s="131" t="s">
        <v>79</v>
      </c>
      <c r="D12" s="132"/>
      <c r="E12" s="132"/>
      <c r="F12" s="132"/>
      <c r="G12" s="132"/>
      <c r="H12" s="132"/>
      <c r="I12" s="132"/>
      <c r="J12" s="133"/>
    </row>
    <row r="13" spans="1:10" ht="23">
      <c r="A13" s="103">
        <v>6</v>
      </c>
      <c r="B13" s="51" t="s">
        <v>2</v>
      </c>
      <c r="C13" s="177" t="s">
        <v>80</v>
      </c>
      <c r="D13" s="178"/>
      <c r="E13" s="178"/>
      <c r="F13" s="178"/>
      <c r="G13" s="178"/>
      <c r="H13" s="178"/>
      <c r="I13" s="178"/>
      <c r="J13" s="178"/>
    </row>
    <row r="14" spans="1:10" ht="46">
      <c r="A14" s="103">
        <v>7</v>
      </c>
      <c r="B14" s="51" t="s">
        <v>11</v>
      </c>
      <c r="C14" s="179" t="s">
        <v>81</v>
      </c>
      <c r="D14" s="180"/>
      <c r="E14" s="180"/>
      <c r="F14" s="180"/>
      <c r="G14" s="180"/>
      <c r="H14" s="180"/>
      <c r="I14" s="180"/>
      <c r="J14" s="181"/>
    </row>
    <row r="15" spans="1:10">
      <c r="A15" s="82"/>
      <c r="B15" s="89"/>
      <c r="C15" s="83"/>
      <c r="D15" s="83"/>
      <c r="E15" s="83"/>
      <c r="F15" s="83"/>
      <c r="G15" s="83"/>
      <c r="H15" s="83"/>
      <c r="I15" s="83"/>
      <c r="J15" s="83"/>
    </row>
    <row r="16" spans="1:10">
      <c r="A16" s="114" t="s">
        <v>3</v>
      </c>
      <c r="B16" s="114"/>
      <c r="C16" s="114"/>
      <c r="D16" s="114"/>
      <c r="E16" s="114"/>
      <c r="F16" s="114"/>
      <c r="G16" s="114"/>
      <c r="H16" s="114"/>
      <c r="I16" s="114"/>
      <c r="J16" s="114"/>
    </row>
    <row r="17" spans="1:10">
      <c r="A17" s="175" t="s">
        <v>4</v>
      </c>
      <c r="B17" s="175"/>
      <c r="C17" s="87">
        <v>2021</v>
      </c>
      <c r="D17" s="87">
        <v>2022</v>
      </c>
      <c r="E17" s="87">
        <v>2023</v>
      </c>
      <c r="F17" s="87">
        <v>2024</v>
      </c>
      <c r="G17" s="87">
        <v>2025</v>
      </c>
      <c r="H17" s="87">
        <v>2026</v>
      </c>
      <c r="I17" s="87"/>
      <c r="J17" s="87"/>
    </row>
    <row r="18" spans="1:10">
      <c r="A18" s="162" t="s">
        <v>13</v>
      </c>
      <c r="B18" s="162"/>
      <c r="C18" s="86"/>
      <c r="D18" s="109"/>
      <c r="E18" s="94"/>
      <c r="F18" s="93"/>
      <c r="G18" s="93"/>
      <c r="H18" s="102"/>
      <c r="I18" s="102"/>
      <c r="J18" s="102"/>
    </row>
    <row r="19" spans="1:10">
      <c r="A19" s="162" t="s">
        <v>14</v>
      </c>
      <c r="B19" s="162"/>
      <c r="C19" s="83"/>
      <c r="D19" s="109"/>
      <c r="E19" s="94"/>
      <c r="F19" s="93"/>
      <c r="G19" s="93"/>
      <c r="H19" s="102"/>
      <c r="I19" s="102"/>
      <c r="J19" s="102"/>
    </row>
    <row r="20" spans="1:10">
      <c r="A20" s="162" t="s">
        <v>12</v>
      </c>
      <c r="B20" s="162"/>
      <c r="C20" s="86"/>
      <c r="D20" s="109"/>
      <c r="E20" s="94"/>
      <c r="F20" s="54"/>
      <c r="G20" s="93"/>
      <c r="H20" s="102"/>
      <c r="I20" s="102"/>
      <c r="J20" s="102"/>
    </row>
    <row r="21" spans="1:10">
      <c r="A21" s="82"/>
      <c r="B21" s="89"/>
      <c r="C21" s="83"/>
      <c r="D21" s="83"/>
      <c r="E21" s="83"/>
      <c r="F21" s="83"/>
      <c r="G21" s="83"/>
      <c r="H21" s="83"/>
      <c r="I21" s="83"/>
      <c r="J21" s="83"/>
    </row>
    <row r="22" spans="1:10">
      <c r="A22" s="114" t="s">
        <v>5</v>
      </c>
      <c r="B22" s="114"/>
      <c r="C22" s="114"/>
      <c r="D22" s="114"/>
      <c r="E22" s="114"/>
      <c r="F22" s="114"/>
      <c r="G22" s="114"/>
      <c r="H22" s="114"/>
      <c r="I22" s="114"/>
      <c r="J22" s="114"/>
    </row>
    <row r="23" spans="1:10">
      <c r="A23" s="175"/>
      <c r="B23" s="175"/>
      <c r="C23" s="87">
        <v>2021</v>
      </c>
      <c r="D23" s="87">
        <v>2022</v>
      </c>
      <c r="E23" s="87">
        <v>2023</v>
      </c>
      <c r="F23" s="87">
        <v>2024</v>
      </c>
      <c r="G23" s="87">
        <v>2025</v>
      </c>
      <c r="H23" s="87">
        <v>2026</v>
      </c>
      <c r="I23" s="87"/>
      <c r="J23" s="87" t="s">
        <v>8</v>
      </c>
    </row>
    <row r="24" spans="1:10">
      <c r="A24" s="176" t="s">
        <v>23</v>
      </c>
      <c r="B24" s="176"/>
      <c r="C24" s="53"/>
      <c r="D24" s="110"/>
      <c r="E24" s="97"/>
      <c r="F24" s="98"/>
      <c r="G24" s="54"/>
      <c r="H24" s="53"/>
      <c r="I24" s="53"/>
      <c r="J24" s="53">
        <v>1000000</v>
      </c>
    </row>
  </sheetData>
  <mergeCells count="23">
    <mergeCell ref="C7:J7"/>
    <mergeCell ref="A1:J1"/>
    <mergeCell ref="A2:J2"/>
    <mergeCell ref="C4:J4"/>
    <mergeCell ref="C5:J5"/>
    <mergeCell ref="C6:J6"/>
    <mergeCell ref="A18:B18"/>
    <mergeCell ref="A8:A11"/>
    <mergeCell ref="B8:B11"/>
    <mergeCell ref="C8:I8"/>
    <mergeCell ref="C9:I9"/>
    <mergeCell ref="C10:I10"/>
    <mergeCell ref="C11:I11"/>
    <mergeCell ref="C12:J12"/>
    <mergeCell ref="C13:J13"/>
    <mergeCell ref="C14:J14"/>
    <mergeCell ref="A16:J16"/>
    <mergeCell ref="A17:B17"/>
    <mergeCell ref="A19:B19"/>
    <mergeCell ref="A20:B20"/>
    <mergeCell ref="A22:J22"/>
    <mergeCell ref="A23:B23"/>
    <mergeCell ref="A24:B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43C0-6481-481E-B259-BD7D0B79B814}">
  <dimension ref="A1:J24"/>
  <sheetViews>
    <sheetView zoomScale="85" zoomScaleNormal="85" workbookViewId="0">
      <selection activeCell="L14" sqref="L14"/>
    </sheetView>
  </sheetViews>
  <sheetFormatPr defaultRowHeight="14"/>
  <cols>
    <col min="2" max="2" width="11.08203125" customWidth="1"/>
    <col min="10" max="10" width="13" customWidth="1"/>
  </cols>
  <sheetData>
    <row r="1" spans="1:10">
      <c r="A1" s="155" t="s">
        <v>48</v>
      </c>
      <c r="B1" s="155"/>
      <c r="C1" s="155"/>
      <c r="D1" s="155"/>
      <c r="E1" s="155"/>
      <c r="F1" s="155"/>
      <c r="G1" s="155"/>
      <c r="H1" s="155"/>
      <c r="I1" s="155"/>
      <c r="J1" s="155"/>
    </row>
    <row r="2" spans="1:10">
      <c r="A2" s="156" t="s">
        <v>15</v>
      </c>
      <c r="B2" s="156"/>
      <c r="C2" s="156"/>
      <c r="D2" s="156"/>
      <c r="E2" s="156"/>
      <c r="F2" s="156"/>
      <c r="G2" s="156"/>
      <c r="H2" s="156"/>
      <c r="I2" s="156"/>
      <c r="J2" s="156"/>
    </row>
    <row r="3" spans="1:10">
      <c r="A3" s="2"/>
      <c r="B3" s="15"/>
      <c r="C3" s="3"/>
      <c r="D3" s="3"/>
      <c r="E3" s="3"/>
      <c r="F3" s="3"/>
      <c r="G3" s="3"/>
      <c r="H3" s="3"/>
      <c r="I3" s="3"/>
      <c r="J3" s="3"/>
    </row>
    <row r="4" spans="1:10" ht="23">
      <c r="A4" s="50">
        <v>1</v>
      </c>
      <c r="B4" s="51" t="s">
        <v>9</v>
      </c>
      <c r="C4" s="121" t="s">
        <v>30</v>
      </c>
      <c r="D4" s="121"/>
      <c r="E4" s="121"/>
      <c r="F4" s="121"/>
      <c r="G4" s="121"/>
      <c r="H4" s="121"/>
      <c r="I4" s="121"/>
      <c r="J4" s="121"/>
    </row>
    <row r="5" spans="1:10" ht="23">
      <c r="A5" s="50">
        <v>2</v>
      </c>
      <c r="B5" s="51" t="s">
        <v>16</v>
      </c>
      <c r="C5" s="122" t="s">
        <v>31</v>
      </c>
      <c r="D5" s="123"/>
      <c r="E5" s="123"/>
      <c r="F5" s="123"/>
      <c r="G5" s="123"/>
      <c r="H5" s="123"/>
      <c r="I5" s="123"/>
      <c r="J5" s="123"/>
    </row>
    <row r="6" spans="1:10" ht="27" customHeight="1">
      <c r="A6" s="50">
        <v>3</v>
      </c>
      <c r="B6" s="51" t="s">
        <v>24</v>
      </c>
      <c r="C6" s="184" t="s">
        <v>49</v>
      </c>
      <c r="D6" s="185"/>
      <c r="E6" s="185"/>
      <c r="F6" s="185"/>
      <c r="G6" s="185"/>
      <c r="H6" s="185"/>
      <c r="I6" s="185"/>
      <c r="J6" s="185"/>
    </row>
    <row r="7" spans="1:10" ht="33" customHeight="1">
      <c r="A7" s="50">
        <v>4</v>
      </c>
      <c r="B7" s="51" t="s">
        <v>10</v>
      </c>
      <c r="C7" s="189" t="s">
        <v>50</v>
      </c>
      <c r="D7" s="190"/>
      <c r="E7" s="190"/>
      <c r="F7" s="190"/>
      <c r="G7" s="190"/>
      <c r="H7" s="190"/>
      <c r="I7" s="190"/>
      <c r="J7" s="191"/>
    </row>
    <row r="8" spans="1:10" ht="19.5" customHeight="1">
      <c r="A8" s="163"/>
      <c r="B8" s="164"/>
      <c r="C8" s="182" t="s">
        <v>20</v>
      </c>
      <c r="D8" s="183"/>
      <c r="E8" s="183"/>
      <c r="F8" s="183"/>
      <c r="G8" s="183"/>
      <c r="H8" s="183"/>
      <c r="I8" s="183"/>
      <c r="J8" s="56">
        <v>1500000</v>
      </c>
    </row>
    <row r="9" spans="1:10">
      <c r="A9" s="163"/>
      <c r="B9" s="165"/>
      <c r="C9" s="182"/>
      <c r="D9" s="183"/>
      <c r="E9" s="183"/>
      <c r="F9" s="183"/>
      <c r="G9" s="183"/>
      <c r="H9" s="183"/>
      <c r="I9" s="183"/>
      <c r="J9" s="28"/>
    </row>
    <row r="10" spans="1:10">
      <c r="A10" s="163"/>
      <c r="B10" s="165"/>
      <c r="C10" s="182"/>
      <c r="D10" s="183"/>
      <c r="E10" s="183"/>
      <c r="F10" s="183"/>
      <c r="G10" s="183"/>
      <c r="H10" s="183"/>
      <c r="I10" s="183"/>
      <c r="J10" s="28"/>
    </row>
    <row r="11" spans="1:10">
      <c r="A11" s="163"/>
      <c r="B11" s="166"/>
      <c r="C11" s="182"/>
      <c r="D11" s="183"/>
      <c r="E11" s="183"/>
      <c r="F11" s="183"/>
      <c r="G11" s="183"/>
      <c r="H11" s="183"/>
      <c r="I11" s="183"/>
      <c r="J11" s="28"/>
    </row>
    <row r="12" spans="1:10" ht="46">
      <c r="A12" s="50">
        <v>5</v>
      </c>
      <c r="B12" s="51" t="s">
        <v>1</v>
      </c>
      <c r="C12" s="131" t="s">
        <v>51</v>
      </c>
      <c r="D12" s="132"/>
      <c r="E12" s="132"/>
      <c r="F12" s="132"/>
      <c r="G12" s="132"/>
      <c r="H12" s="132"/>
      <c r="I12" s="132"/>
      <c r="J12" s="133"/>
    </row>
    <row r="13" spans="1:10" ht="23">
      <c r="A13" s="50">
        <v>6</v>
      </c>
      <c r="B13" s="51" t="s">
        <v>2</v>
      </c>
      <c r="C13" s="177" t="s">
        <v>47</v>
      </c>
      <c r="D13" s="178"/>
      <c r="E13" s="178"/>
      <c r="F13" s="178"/>
      <c r="G13" s="178"/>
      <c r="H13" s="178"/>
      <c r="I13" s="178"/>
      <c r="J13" s="178"/>
    </row>
    <row r="14" spans="1:10" ht="46">
      <c r="A14" s="50">
        <v>7</v>
      </c>
      <c r="B14" s="51" t="s">
        <v>11</v>
      </c>
      <c r="C14" s="179" t="s">
        <v>52</v>
      </c>
      <c r="D14" s="180"/>
      <c r="E14" s="180"/>
      <c r="F14" s="180"/>
      <c r="G14" s="180"/>
      <c r="H14" s="180"/>
      <c r="I14" s="180"/>
      <c r="J14" s="181"/>
    </row>
    <row r="15" spans="1:10">
      <c r="A15" s="2"/>
      <c r="B15" s="15"/>
      <c r="C15" s="3"/>
      <c r="D15" s="3"/>
      <c r="E15" s="3"/>
      <c r="F15" s="3"/>
      <c r="G15" s="3"/>
      <c r="H15" s="3"/>
      <c r="I15" s="3"/>
      <c r="J15" s="3"/>
    </row>
    <row r="16" spans="1:10">
      <c r="A16" s="114" t="s">
        <v>3</v>
      </c>
      <c r="B16" s="114"/>
      <c r="C16" s="114"/>
      <c r="D16" s="114"/>
      <c r="E16" s="114"/>
      <c r="F16" s="114"/>
      <c r="G16" s="114"/>
      <c r="H16" s="114"/>
      <c r="I16" s="114"/>
      <c r="J16" s="114"/>
    </row>
    <row r="17" spans="1:10">
      <c r="A17" s="175" t="s">
        <v>4</v>
      </c>
      <c r="B17" s="175"/>
      <c r="C17" s="9">
        <v>2021</v>
      </c>
      <c r="D17" s="9">
        <v>2022</v>
      </c>
      <c r="E17" s="9">
        <v>2023</v>
      </c>
      <c r="F17" s="9">
        <v>2024</v>
      </c>
      <c r="G17" s="9">
        <v>2025</v>
      </c>
      <c r="H17" s="9">
        <v>2026</v>
      </c>
      <c r="I17" s="9"/>
      <c r="J17" s="9"/>
    </row>
    <row r="18" spans="1:10">
      <c r="A18" s="162" t="s">
        <v>13</v>
      </c>
      <c r="B18" s="162"/>
      <c r="C18" s="8"/>
      <c r="D18" s="32"/>
      <c r="E18" s="31"/>
      <c r="F18" s="30"/>
      <c r="G18" s="30"/>
      <c r="H18" s="7"/>
      <c r="I18" s="7"/>
      <c r="J18" s="7"/>
    </row>
    <row r="19" spans="1:10">
      <c r="A19" s="162" t="s">
        <v>14</v>
      </c>
      <c r="B19" s="162"/>
      <c r="C19" s="3"/>
      <c r="D19" s="32"/>
      <c r="E19" s="31"/>
      <c r="F19" s="30"/>
      <c r="G19" s="30"/>
      <c r="H19" s="7"/>
      <c r="I19" s="7"/>
      <c r="J19" s="7"/>
    </row>
    <row r="20" spans="1:10">
      <c r="A20" s="162" t="s">
        <v>12</v>
      </c>
      <c r="B20" s="162"/>
      <c r="C20" s="8"/>
      <c r="D20" s="32"/>
      <c r="E20" s="32"/>
      <c r="F20" s="54"/>
      <c r="G20" s="30"/>
      <c r="H20" s="7"/>
      <c r="I20" s="7"/>
      <c r="J20" s="7"/>
    </row>
    <row r="21" spans="1:10">
      <c r="A21" s="2"/>
      <c r="B21" s="15"/>
      <c r="C21" s="3"/>
      <c r="D21" s="3"/>
      <c r="E21" s="3"/>
      <c r="F21" s="3"/>
      <c r="G21" s="3"/>
      <c r="H21" s="3"/>
      <c r="I21" s="3"/>
      <c r="J21" s="3"/>
    </row>
    <row r="22" spans="1:10">
      <c r="A22" s="114" t="s">
        <v>5</v>
      </c>
      <c r="B22" s="114"/>
      <c r="C22" s="114"/>
      <c r="D22" s="114"/>
      <c r="E22" s="114"/>
      <c r="F22" s="114"/>
      <c r="G22" s="114"/>
      <c r="H22" s="114"/>
      <c r="I22" s="114"/>
      <c r="J22" s="114"/>
    </row>
    <row r="23" spans="1:10">
      <c r="A23" s="175"/>
      <c r="B23" s="175"/>
      <c r="C23" s="9">
        <v>2021</v>
      </c>
      <c r="D23" s="9">
        <v>2022</v>
      </c>
      <c r="E23" s="9">
        <v>2023</v>
      </c>
      <c r="F23" s="9">
        <v>2024</v>
      </c>
      <c r="G23" s="9">
        <v>2025</v>
      </c>
      <c r="H23" s="9">
        <v>2026</v>
      </c>
      <c r="I23" s="9"/>
      <c r="J23" s="9" t="s">
        <v>8</v>
      </c>
    </row>
    <row r="24" spans="1:10">
      <c r="A24" s="176" t="s">
        <v>23</v>
      </c>
      <c r="B24" s="176"/>
      <c r="C24" s="53"/>
      <c r="D24" s="34">
        <v>800000</v>
      </c>
      <c r="E24" s="34">
        <v>700000</v>
      </c>
      <c r="F24" s="35"/>
      <c r="G24" s="54"/>
      <c r="H24" s="53"/>
      <c r="I24" s="53"/>
      <c r="J24" s="53"/>
    </row>
  </sheetData>
  <mergeCells count="23">
    <mergeCell ref="C7:J7"/>
    <mergeCell ref="A1:J1"/>
    <mergeCell ref="A2:J2"/>
    <mergeCell ref="C4:J4"/>
    <mergeCell ref="C5:J5"/>
    <mergeCell ref="C6:J6"/>
    <mergeCell ref="A18:B18"/>
    <mergeCell ref="A8:A11"/>
    <mergeCell ref="B8:B11"/>
    <mergeCell ref="C8:I8"/>
    <mergeCell ref="C9:I9"/>
    <mergeCell ref="C10:I10"/>
    <mergeCell ref="C11:I11"/>
    <mergeCell ref="C12:J12"/>
    <mergeCell ref="C13:J13"/>
    <mergeCell ref="C14:J14"/>
    <mergeCell ref="A16:J16"/>
    <mergeCell ref="A17:B17"/>
    <mergeCell ref="A19:B19"/>
    <mergeCell ref="A20:B20"/>
    <mergeCell ref="A22:J22"/>
    <mergeCell ref="A23:B23"/>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EECF-CD4A-40B6-961F-CB0A8EFC7B3E}">
  <dimension ref="A1:J24"/>
  <sheetViews>
    <sheetView zoomScale="85" zoomScaleNormal="85" workbookViewId="0">
      <selection sqref="A1:J1"/>
    </sheetView>
  </sheetViews>
  <sheetFormatPr defaultRowHeight="14"/>
  <cols>
    <col min="10" max="10" width="13" customWidth="1"/>
  </cols>
  <sheetData>
    <row r="1" spans="1:10">
      <c r="A1" s="115" t="s">
        <v>70</v>
      </c>
      <c r="B1" s="115"/>
      <c r="C1" s="115"/>
      <c r="D1" s="115"/>
      <c r="E1" s="115"/>
      <c r="F1" s="115"/>
      <c r="G1" s="115"/>
      <c r="H1" s="115"/>
      <c r="I1" s="115"/>
      <c r="J1" s="115"/>
    </row>
    <row r="2" spans="1:10">
      <c r="A2" s="116" t="s">
        <v>15</v>
      </c>
      <c r="B2" s="116"/>
      <c r="C2" s="116"/>
      <c r="D2" s="116"/>
      <c r="E2" s="116"/>
      <c r="F2" s="116"/>
      <c r="G2" s="116"/>
      <c r="H2" s="116"/>
      <c r="I2" s="116"/>
      <c r="J2" s="116"/>
    </row>
    <row r="3" spans="1:10">
      <c r="A3" s="2"/>
      <c r="B3" s="15"/>
      <c r="C3" s="3"/>
      <c r="D3" s="3"/>
      <c r="E3" s="3"/>
      <c r="F3" s="3"/>
      <c r="G3" s="3"/>
      <c r="H3" s="3"/>
      <c r="I3" s="3"/>
      <c r="J3" s="3"/>
    </row>
    <row r="4" spans="1:10" ht="23">
      <c r="A4" s="42">
        <v>1</v>
      </c>
      <c r="B4" s="21" t="s">
        <v>9</v>
      </c>
      <c r="C4" s="121" t="s">
        <v>30</v>
      </c>
      <c r="D4" s="121"/>
      <c r="E4" s="121"/>
      <c r="F4" s="121"/>
      <c r="G4" s="121"/>
      <c r="H4" s="121"/>
      <c r="I4" s="121"/>
      <c r="J4" s="121"/>
    </row>
    <row r="5" spans="1:10" ht="34.5">
      <c r="A5" s="42">
        <v>2</v>
      </c>
      <c r="B5" s="21" t="s">
        <v>16</v>
      </c>
      <c r="C5" s="122" t="s">
        <v>31</v>
      </c>
      <c r="D5" s="123"/>
      <c r="E5" s="123"/>
      <c r="F5" s="123"/>
      <c r="G5" s="123"/>
      <c r="H5" s="123"/>
      <c r="I5" s="123"/>
      <c r="J5" s="123"/>
    </row>
    <row r="6" spans="1:10" ht="53.25" customHeight="1">
      <c r="A6" s="42">
        <v>3</v>
      </c>
      <c r="B6" s="21" t="s">
        <v>24</v>
      </c>
      <c r="C6" s="124" t="s">
        <v>59</v>
      </c>
      <c r="D6" s="125"/>
      <c r="E6" s="125"/>
      <c r="F6" s="125"/>
      <c r="G6" s="125"/>
      <c r="H6" s="125"/>
      <c r="I6" s="125"/>
      <c r="J6" s="125"/>
    </row>
    <row r="7" spans="1:10" ht="23">
      <c r="A7" s="42">
        <v>4</v>
      </c>
      <c r="B7" s="21" t="s">
        <v>10</v>
      </c>
      <c r="C7" s="118">
        <v>5700000</v>
      </c>
      <c r="D7" s="119"/>
      <c r="E7" s="119"/>
      <c r="F7" s="119"/>
      <c r="G7" s="119"/>
      <c r="H7" s="119"/>
      <c r="I7" s="119"/>
      <c r="J7" s="120"/>
    </row>
    <row r="8" spans="1:10">
      <c r="A8" s="127"/>
      <c r="B8" s="128"/>
      <c r="C8" s="122" t="s">
        <v>20</v>
      </c>
      <c r="D8" s="123"/>
      <c r="E8" s="123"/>
      <c r="F8" s="123"/>
      <c r="G8" s="123"/>
      <c r="H8" s="123"/>
      <c r="I8" s="123"/>
      <c r="J8" s="36">
        <v>5700000</v>
      </c>
    </row>
    <row r="9" spans="1:10">
      <c r="A9" s="127"/>
      <c r="B9" s="129"/>
      <c r="C9" s="122"/>
      <c r="D9" s="123"/>
      <c r="E9" s="123"/>
      <c r="F9" s="123"/>
      <c r="G9" s="123"/>
      <c r="H9" s="123"/>
      <c r="I9" s="123"/>
      <c r="J9" s="28"/>
    </row>
    <row r="10" spans="1:10">
      <c r="A10" s="127"/>
      <c r="B10" s="129"/>
      <c r="C10" s="122"/>
      <c r="D10" s="123"/>
      <c r="E10" s="123"/>
      <c r="F10" s="123"/>
      <c r="G10" s="123"/>
      <c r="H10" s="123"/>
      <c r="I10" s="123"/>
      <c r="J10" s="28"/>
    </row>
    <row r="11" spans="1:10">
      <c r="A11" s="127"/>
      <c r="B11" s="130"/>
      <c r="C11" s="122"/>
      <c r="D11" s="123"/>
      <c r="E11" s="123"/>
      <c r="F11" s="123"/>
      <c r="G11" s="123"/>
      <c r="H11" s="123"/>
      <c r="I11" s="123"/>
      <c r="J11" s="28"/>
    </row>
    <row r="12" spans="1:10" ht="46">
      <c r="A12" s="42">
        <v>5</v>
      </c>
      <c r="B12" s="21" t="s">
        <v>1</v>
      </c>
      <c r="C12" s="131" t="s">
        <v>57</v>
      </c>
      <c r="D12" s="132"/>
      <c r="E12" s="132"/>
      <c r="F12" s="132"/>
      <c r="G12" s="132"/>
      <c r="H12" s="132"/>
      <c r="I12" s="132"/>
      <c r="J12" s="133"/>
    </row>
    <row r="13" spans="1:10" ht="23">
      <c r="A13" s="42">
        <v>6</v>
      </c>
      <c r="B13" s="21" t="s">
        <v>2</v>
      </c>
      <c r="C13" s="134" t="s">
        <v>60</v>
      </c>
      <c r="D13" s="135"/>
      <c r="E13" s="135"/>
      <c r="F13" s="135"/>
      <c r="G13" s="135"/>
      <c r="H13" s="135"/>
      <c r="I13" s="135"/>
      <c r="J13" s="135"/>
    </row>
    <row r="14" spans="1:10" ht="72" customHeight="1">
      <c r="A14" s="42">
        <v>7</v>
      </c>
      <c r="B14" s="21" t="s">
        <v>11</v>
      </c>
      <c r="C14" s="136" t="s">
        <v>61</v>
      </c>
      <c r="D14" s="137"/>
      <c r="E14" s="137"/>
      <c r="F14" s="137"/>
      <c r="G14" s="137"/>
      <c r="H14" s="137"/>
      <c r="I14" s="137"/>
      <c r="J14" s="138"/>
    </row>
    <row r="15" spans="1:10">
      <c r="A15" s="2"/>
      <c r="B15" s="15"/>
      <c r="C15" s="3"/>
      <c r="D15" s="3"/>
      <c r="E15" s="3"/>
      <c r="F15" s="3"/>
      <c r="G15" s="3"/>
      <c r="H15" s="3"/>
      <c r="I15" s="3"/>
      <c r="J15" s="3"/>
    </row>
    <row r="16" spans="1:10">
      <c r="A16" s="114" t="s">
        <v>3</v>
      </c>
      <c r="B16" s="114"/>
      <c r="C16" s="114"/>
      <c r="D16" s="114"/>
      <c r="E16" s="114"/>
      <c r="F16" s="114"/>
      <c r="G16" s="114"/>
      <c r="H16" s="114"/>
      <c r="I16" s="114"/>
      <c r="J16" s="114"/>
    </row>
    <row r="17" spans="1:10">
      <c r="A17" s="139" t="s">
        <v>4</v>
      </c>
      <c r="B17" s="139"/>
      <c r="C17" s="9">
        <v>2021</v>
      </c>
      <c r="D17" s="9">
        <v>2022</v>
      </c>
      <c r="E17" s="9">
        <v>2023</v>
      </c>
      <c r="F17" s="9">
        <v>2024</v>
      </c>
      <c r="G17" s="9">
        <v>2025</v>
      </c>
      <c r="H17" s="9">
        <v>2026</v>
      </c>
      <c r="I17" s="9"/>
      <c r="J17" s="9"/>
    </row>
    <row r="18" spans="1:10">
      <c r="A18" s="126" t="s">
        <v>13</v>
      </c>
      <c r="B18" s="126"/>
      <c r="C18" s="8"/>
      <c r="D18" s="32"/>
      <c r="E18" s="31"/>
      <c r="F18" s="29"/>
      <c r="G18" s="30"/>
      <c r="H18" s="7"/>
      <c r="I18" s="7"/>
      <c r="J18" s="7"/>
    </row>
    <row r="19" spans="1:10">
      <c r="A19" s="126" t="s">
        <v>14</v>
      </c>
      <c r="B19" s="126"/>
      <c r="C19" s="3"/>
      <c r="D19" s="32"/>
      <c r="E19" s="31"/>
      <c r="F19" s="30"/>
      <c r="G19" s="30"/>
      <c r="H19" s="7"/>
      <c r="I19" s="7"/>
      <c r="J19" s="7"/>
    </row>
    <row r="20" spans="1:10">
      <c r="A20" s="126" t="s">
        <v>12</v>
      </c>
      <c r="B20" s="126"/>
      <c r="C20" s="8"/>
      <c r="D20" s="32"/>
      <c r="E20" s="32"/>
      <c r="F20" s="33"/>
      <c r="G20" s="55"/>
      <c r="H20" s="7"/>
      <c r="I20" s="7"/>
      <c r="J20" s="7"/>
    </row>
    <row r="21" spans="1:10">
      <c r="A21" s="2"/>
      <c r="B21" s="15"/>
      <c r="C21" s="3"/>
      <c r="D21" s="3"/>
      <c r="E21" s="3"/>
      <c r="F21" s="3"/>
      <c r="G21" s="3"/>
      <c r="H21" s="3"/>
      <c r="I21" s="3"/>
      <c r="J21" s="3"/>
    </row>
    <row r="22" spans="1:10">
      <c r="A22" s="114" t="s">
        <v>5</v>
      </c>
      <c r="B22" s="114"/>
      <c r="C22" s="114"/>
      <c r="D22" s="114"/>
      <c r="E22" s="114"/>
      <c r="F22" s="114"/>
      <c r="G22" s="114"/>
      <c r="H22" s="114"/>
      <c r="I22" s="114"/>
      <c r="J22" s="114"/>
    </row>
    <row r="23" spans="1:10">
      <c r="A23" s="139"/>
      <c r="B23" s="139"/>
      <c r="C23" s="9">
        <v>2021</v>
      </c>
      <c r="D23" s="9">
        <v>2022</v>
      </c>
      <c r="E23" s="9">
        <v>2023</v>
      </c>
      <c r="F23" s="9">
        <v>2024</v>
      </c>
      <c r="G23" s="9">
        <v>2025</v>
      </c>
      <c r="H23" s="9">
        <v>2026</v>
      </c>
      <c r="I23" s="9"/>
      <c r="J23" s="9" t="s">
        <v>8</v>
      </c>
    </row>
    <row r="24" spans="1:10">
      <c r="A24" s="140" t="s">
        <v>23</v>
      </c>
      <c r="B24" s="140"/>
      <c r="C24" s="10"/>
      <c r="D24" s="34"/>
      <c r="E24" s="34"/>
      <c r="F24" s="35"/>
      <c r="G24" s="5"/>
      <c r="H24" s="10"/>
      <c r="I24" s="10"/>
      <c r="J24" s="10"/>
    </row>
  </sheetData>
  <mergeCells count="23">
    <mergeCell ref="A19:B19"/>
    <mergeCell ref="A20:B20"/>
    <mergeCell ref="A22:J22"/>
    <mergeCell ref="A23:B23"/>
    <mergeCell ref="A24:B24"/>
    <mergeCell ref="A18:B18"/>
    <mergeCell ref="A8:A11"/>
    <mergeCell ref="B8:B11"/>
    <mergeCell ref="C8:I8"/>
    <mergeCell ref="C9:I9"/>
    <mergeCell ref="C10:I10"/>
    <mergeCell ref="C11:I11"/>
    <mergeCell ref="C12:J12"/>
    <mergeCell ref="C13:J13"/>
    <mergeCell ref="C14:J14"/>
    <mergeCell ref="A16:J16"/>
    <mergeCell ref="A17:B17"/>
    <mergeCell ref="C7:J7"/>
    <mergeCell ref="A1:J1"/>
    <mergeCell ref="A2:J2"/>
    <mergeCell ref="C4:J4"/>
    <mergeCell ref="C5:J5"/>
    <mergeCell ref="C6:J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A787-2185-4143-B21B-4921932DF2A1}">
  <dimension ref="A1:J24"/>
  <sheetViews>
    <sheetView zoomScale="70" zoomScaleNormal="70" workbookViewId="0">
      <selection activeCell="P15" sqref="P15"/>
    </sheetView>
  </sheetViews>
  <sheetFormatPr defaultRowHeight="14"/>
  <cols>
    <col min="10" max="10" width="11.5" customWidth="1"/>
  </cols>
  <sheetData>
    <row r="1" spans="1:10">
      <c r="A1" s="115" t="s">
        <v>68</v>
      </c>
      <c r="B1" s="115"/>
      <c r="C1" s="115"/>
      <c r="D1" s="115"/>
      <c r="E1" s="115"/>
      <c r="F1" s="115"/>
      <c r="G1" s="115"/>
      <c r="H1" s="115"/>
      <c r="I1" s="115"/>
      <c r="J1" s="115"/>
    </row>
    <row r="2" spans="1:10">
      <c r="A2" s="116" t="s">
        <v>15</v>
      </c>
      <c r="B2" s="116"/>
      <c r="C2" s="116"/>
      <c r="D2" s="116"/>
      <c r="E2" s="116"/>
      <c r="F2" s="116"/>
      <c r="G2" s="116"/>
      <c r="H2" s="116"/>
      <c r="I2" s="116"/>
      <c r="J2" s="116"/>
    </row>
    <row r="3" spans="1:10">
      <c r="A3" s="82"/>
      <c r="B3" s="89"/>
      <c r="C3" s="83"/>
      <c r="D3" s="83"/>
      <c r="E3" s="83"/>
      <c r="F3" s="83"/>
      <c r="G3" s="83"/>
      <c r="H3" s="83"/>
      <c r="I3" s="83"/>
      <c r="J3" s="83"/>
    </row>
    <row r="4" spans="1:10" ht="23">
      <c r="A4" s="100">
        <v>1</v>
      </c>
      <c r="B4" s="90" t="s">
        <v>9</v>
      </c>
      <c r="C4" s="121" t="s">
        <v>74</v>
      </c>
      <c r="D4" s="121"/>
      <c r="E4" s="121"/>
      <c r="F4" s="121"/>
      <c r="G4" s="121"/>
      <c r="H4" s="121"/>
      <c r="I4" s="121"/>
      <c r="J4" s="121"/>
    </row>
    <row r="5" spans="1:10" ht="34.5">
      <c r="A5" s="100">
        <v>2</v>
      </c>
      <c r="B5" s="90" t="s">
        <v>16</v>
      </c>
      <c r="C5" s="122" t="s">
        <v>71</v>
      </c>
      <c r="D5" s="123"/>
      <c r="E5" s="123"/>
      <c r="F5" s="123"/>
      <c r="G5" s="123"/>
      <c r="H5" s="123"/>
      <c r="I5" s="123"/>
      <c r="J5" s="123"/>
    </row>
    <row r="6" spans="1:10" ht="44.25" customHeight="1">
      <c r="A6" s="100">
        <v>3</v>
      </c>
      <c r="B6" s="90" t="s">
        <v>24</v>
      </c>
      <c r="C6" s="124" t="s">
        <v>63</v>
      </c>
      <c r="D6" s="125"/>
      <c r="E6" s="125"/>
      <c r="F6" s="125"/>
      <c r="G6" s="125"/>
      <c r="H6" s="125"/>
      <c r="I6" s="125"/>
      <c r="J6" s="125"/>
    </row>
    <row r="7" spans="1:10" ht="23">
      <c r="A7" s="100">
        <v>4</v>
      </c>
      <c r="B7" s="90" t="s">
        <v>10</v>
      </c>
      <c r="C7" s="118">
        <v>2131270</v>
      </c>
      <c r="D7" s="119"/>
      <c r="E7" s="119"/>
      <c r="F7" s="119"/>
      <c r="G7" s="119"/>
      <c r="H7" s="119"/>
      <c r="I7" s="119"/>
      <c r="J7" s="120"/>
    </row>
    <row r="8" spans="1:10">
      <c r="A8" s="127"/>
      <c r="B8" s="128"/>
      <c r="C8" s="122" t="s">
        <v>20</v>
      </c>
      <c r="D8" s="123"/>
      <c r="E8" s="123"/>
      <c r="F8" s="123"/>
      <c r="G8" s="123"/>
      <c r="H8" s="123"/>
      <c r="I8" s="123"/>
      <c r="J8" s="99">
        <v>480000</v>
      </c>
    </row>
    <row r="9" spans="1:10">
      <c r="A9" s="127"/>
      <c r="B9" s="129"/>
      <c r="C9" s="122"/>
      <c r="D9" s="123"/>
      <c r="E9" s="123"/>
      <c r="F9" s="123"/>
      <c r="G9" s="123"/>
      <c r="H9" s="123"/>
      <c r="I9" s="123"/>
      <c r="J9" s="91"/>
    </row>
    <row r="10" spans="1:10">
      <c r="A10" s="127"/>
      <c r="B10" s="129"/>
      <c r="C10" s="122"/>
      <c r="D10" s="123"/>
      <c r="E10" s="123"/>
      <c r="F10" s="123"/>
      <c r="G10" s="123"/>
      <c r="H10" s="123"/>
      <c r="I10" s="123"/>
      <c r="J10" s="91"/>
    </row>
    <row r="11" spans="1:10">
      <c r="A11" s="127"/>
      <c r="B11" s="130"/>
      <c r="C11" s="122"/>
      <c r="D11" s="123"/>
      <c r="E11" s="123"/>
      <c r="F11" s="123"/>
      <c r="G11" s="123"/>
      <c r="H11" s="123"/>
      <c r="I11" s="123"/>
      <c r="J11" s="91"/>
    </row>
    <row r="12" spans="1:10" ht="46">
      <c r="A12" s="100">
        <v>5</v>
      </c>
      <c r="B12" s="90" t="s">
        <v>1</v>
      </c>
      <c r="C12" s="131" t="s">
        <v>64</v>
      </c>
      <c r="D12" s="132"/>
      <c r="E12" s="132"/>
      <c r="F12" s="132"/>
      <c r="G12" s="132"/>
      <c r="H12" s="132"/>
      <c r="I12" s="132"/>
      <c r="J12" s="133"/>
    </row>
    <row r="13" spans="1:10" ht="23">
      <c r="A13" s="100">
        <v>6</v>
      </c>
      <c r="B13" s="90" t="s">
        <v>2</v>
      </c>
      <c r="C13" s="134" t="s">
        <v>65</v>
      </c>
      <c r="D13" s="135"/>
      <c r="E13" s="135"/>
      <c r="F13" s="135"/>
      <c r="G13" s="135"/>
      <c r="H13" s="135"/>
      <c r="I13" s="135"/>
      <c r="J13" s="135"/>
    </row>
    <row r="14" spans="1:10" ht="46">
      <c r="A14" s="100">
        <v>7</v>
      </c>
      <c r="B14" s="90" t="s">
        <v>11</v>
      </c>
      <c r="C14" s="136" t="s">
        <v>66</v>
      </c>
      <c r="D14" s="137"/>
      <c r="E14" s="137"/>
      <c r="F14" s="137"/>
      <c r="G14" s="137"/>
      <c r="H14" s="137"/>
      <c r="I14" s="137"/>
      <c r="J14" s="138"/>
    </row>
    <row r="15" spans="1:10">
      <c r="A15" s="82"/>
      <c r="B15" s="89"/>
      <c r="C15" s="83"/>
      <c r="D15" s="83"/>
      <c r="E15" s="83"/>
      <c r="F15" s="83"/>
      <c r="G15" s="83"/>
      <c r="H15" s="83"/>
      <c r="I15" s="83"/>
      <c r="J15" s="83"/>
    </row>
    <row r="16" spans="1:10">
      <c r="A16" s="114" t="s">
        <v>3</v>
      </c>
      <c r="B16" s="114"/>
      <c r="C16" s="114"/>
      <c r="D16" s="114"/>
      <c r="E16" s="114"/>
      <c r="F16" s="114"/>
      <c r="G16" s="114"/>
      <c r="H16" s="114"/>
      <c r="I16" s="114"/>
      <c r="J16" s="114"/>
    </row>
    <row r="17" spans="1:10">
      <c r="A17" s="139" t="s">
        <v>4</v>
      </c>
      <c r="B17" s="139"/>
      <c r="C17" s="87">
        <v>2021</v>
      </c>
      <c r="D17" s="87">
        <v>2022</v>
      </c>
      <c r="E17" s="87">
        <v>2023</v>
      </c>
      <c r="F17" s="87">
        <v>2024</v>
      </c>
      <c r="G17" s="87">
        <v>2025</v>
      </c>
      <c r="H17" s="87">
        <v>2026</v>
      </c>
      <c r="I17" s="87"/>
      <c r="J17" s="87"/>
    </row>
    <row r="18" spans="1:10">
      <c r="A18" s="126" t="s">
        <v>13</v>
      </c>
      <c r="B18" s="126"/>
      <c r="C18" s="86"/>
      <c r="D18" s="39"/>
      <c r="E18" s="94"/>
      <c r="F18" s="92"/>
      <c r="G18" s="93"/>
      <c r="H18" s="85"/>
      <c r="I18" s="85"/>
      <c r="J18" s="85"/>
    </row>
    <row r="19" spans="1:10" ht="75">
      <c r="A19" s="126" t="s">
        <v>14</v>
      </c>
      <c r="B19" s="126"/>
      <c r="C19" s="83"/>
      <c r="D19" s="39"/>
      <c r="E19" s="94"/>
      <c r="F19" s="93"/>
      <c r="G19" s="93"/>
      <c r="H19" s="85"/>
      <c r="I19" s="85"/>
      <c r="J19" s="85" t="s">
        <v>67</v>
      </c>
    </row>
    <row r="20" spans="1:10">
      <c r="A20" s="126" t="s">
        <v>12</v>
      </c>
      <c r="B20" s="126"/>
      <c r="C20" s="86"/>
      <c r="D20" s="95"/>
      <c r="E20" s="95"/>
      <c r="F20" s="96"/>
      <c r="G20" s="93"/>
      <c r="H20" s="85"/>
      <c r="I20" s="85"/>
      <c r="J20" s="85"/>
    </row>
    <row r="21" spans="1:10">
      <c r="A21" s="82"/>
      <c r="B21" s="89"/>
      <c r="C21" s="83"/>
      <c r="D21" s="83"/>
      <c r="E21" s="83"/>
      <c r="F21" s="83"/>
      <c r="G21" s="83"/>
      <c r="H21" s="83"/>
      <c r="I21" s="83"/>
      <c r="J21" s="83"/>
    </row>
    <row r="22" spans="1:10">
      <c r="A22" s="114" t="s">
        <v>5</v>
      </c>
      <c r="B22" s="114"/>
      <c r="C22" s="114"/>
      <c r="D22" s="114"/>
      <c r="E22" s="114"/>
      <c r="F22" s="114"/>
      <c r="G22" s="114"/>
      <c r="H22" s="114"/>
      <c r="I22" s="114"/>
      <c r="J22" s="114"/>
    </row>
    <row r="23" spans="1:10">
      <c r="A23" s="139"/>
      <c r="B23" s="139"/>
      <c r="C23" s="87">
        <v>2021</v>
      </c>
      <c r="D23" s="87">
        <v>2022</v>
      </c>
      <c r="E23" s="87">
        <v>2023</v>
      </c>
      <c r="F23" s="87">
        <v>2024</v>
      </c>
      <c r="G23" s="87">
        <v>2025</v>
      </c>
      <c r="H23" s="87">
        <v>2026</v>
      </c>
      <c r="I23" s="87"/>
      <c r="J23" s="87" t="s">
        <v>8</v>
      </c>
    </row>
    <row r="24" spans="1:10">
      <c r="A24" s="140" t="s">
        <v>23</v>
      </c>
      <c r="B24" s="140"/>
      <c r="C24" s="88"/>
      <c r="D24" s="97">
        <v>480000</v>
      </c>
      <c r="E24" s="97"/>
      <c r="F24" s="98"/>
      <c r="G24" s="84"/>
      <c r="H24" s="88"/>
      <c r="I24" s="88"/>
      <c r="J24" s="88"/>
    </row>
  </sheetData>
  <mergeCells count="23">
    <mergeCell ref="A20:B20"/>
    <mergeCell ref="A22:J22"/>
    <mergeCell ref="A23:B23"/>
    <mergeCell ref="A24:B24"/>
    <mergeCell ref="A18:B18"/>
    <mergeCell ref="A8:A11"/>
    <mergeCell ref="B8:B11"/>
    <mergeCell ref="C8:I8"/>
    <mergeCell ref="A19:B19"/>
    <mergeCell ref="C14:J14"/>
    <mergeCell ref="A16:J16"/>
    <mergeCell ref="A17:B17"/>
    <mergeCell ref="C9:I9"/>
    <mergeCell ref="C10:I10"/>
    <mergeCell ref="C11:I11"/>
    <mergeCell ref="C12:J12"/>
    <mergeCell ref="C13:J13"/>
    <mergeCell ref="C7:J7"/>
    <mergeCell ref="A1:J1"/>
    <mergeCell ref="A2:J2"/>
    <mergeCell ref="C4:J4"/>
    <mergeCell ref="C5:J5"/>
    <mergeCell ref="C6:J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DE82-837A-4A25-97C4-EDCED4F65E8E}">
  <dimension ref="A1:J24"/>
  <sheetViews>
    <sheetView zoomScale="85" zoomScaleNormal="85" workbookViewId="0">
      <selection activeCell="N5" sqref="N5"/>
    </sheetView>
  </sheetViews>
  <sheetFormatPr defaultRowHeight="14"/>
  <cols>
    <col min="2" max="2" width="12.25" customWidth="1"/>
    <col min="10" max="10" width="11.58203125" bestFit="1" customWidth="1"/>
  </cols>
  <sheetData>
    <row r="1" spans="1:10">
      <c r="A1" s="115" t="s">
        <v>77</v>
      </c>
      <c r="B1" s="115"/>
      <c r="C1" s="115"/>
      <c r="D1" s="115"/>
      <c r="E1" s="115"/>
      <c r="F1" s="115"/>
      <c r="G1" s="115"/>
      <c r="H1" s="115"/>
      <c r="I1" s="115"/>
      <c r="J1" s="115"/>
    </row>
    <row r="2" spans="1:10">
      <c r="A2" s="116" t="s">
        <v>15</v>
      </c>
      <c r="B2" s="116"/>
      <c r="C2" s="116"/>
      <c r="D2" s="116"/>
      <c r="E2" s="116"/>
      <c r="F2" s="116"/>
      <c r="G2" s="116"/>
      <c r="H2" s="116"/>
      <c r="I2" s="116"/>
      <c r="J2" s="116"/>
    </row>
    <row r="3" spans="1:10">
      <c r="A3" s="2"/>
      <c r="B3" s="15"/>
      <c r="C3" s="3"/>
      <c r="D3" s="3"/>
      <c r="E3" s="3"/>
      <c r="F3" s="3"/>
      <c r="G3" s="3"/>
      <c r="H3" s="3"/>
      <c r="I3" s="3"/>
      <c r="J3" s="3"/>
    </row>
    <row r="4" spans="1:10">
      <c r="A4" s="47">
        <v>1</v>
      </c>
      <c r="B4" s="21" t="s">
        <v>9</v>
      </c>
      <c r="C4" s="121" t="s">
        <v>42</v>
      </c>
      <c r="D4" s="121"/>
      <c r="E4" s="121"/>
      <c r="F4" s="121"/>
      <c r="G4" s="121"/>
      <c r="H4" s="121"/>
      <c r="I4" s="121"/>
      <c r="J4" s="121"/>
    </row>
    <row r="5" spans="1:10" ht="23">
      <c r="A5" s="47">
        <v>2</v>
      </c>
      <c r="B5" s="21" t="s">
        <v>16</v>
      </c>
      <c r="C5" s="122" t="s">
        <v>43</v>
      </c>
      <c r="D5" s="123"/>
      <c r="E5" s="123"/>
      <c r="F5" s="123"/>
      <c r="G5" s="123"/>
      <c r="H5" s="123"/>
      <c r="I5" s="123"/>
      <c r="J5" s="123"/>
    </row>
    <row r="6" spans="1:10" ht="21" customHeight="1">
      <c r="A6" s="47">
        <v>3</v>
      </c>
      <c r="B6" s="21" t="s">
        <v>24</v>
      </c>
      <c r="C6" s="124" t="s">
        <v>58</v>
      </c>
      <c r="D6" s="125"/>
      <c r="E6" s="125"/>
      <c r="F6" s="125"/>
      <c r="G6" s="125"/>
      <c r="H6" s="125"/>
      <c r="I6" s="125"/>
      <c r="J6" s="125"/>
    </row>
    <row r="7" spans="1:10">
      <c r="A7" s="47">
        <v>4</v>
      </c>
      <c r="B7" s="21" t="s">
        <v>10</v>
      </c>
      <c r="C7" s="194">
        <v>509000</v>
      </c>
      <c r="D7" s="195"/>
      <c r="E7" s="195"/>
      <c r="F7" s="195"/>
      <c r="G7" s="195"/>
      <c r="H7" s="195"/>
      <c r="I7" s="195"/>
      <c r="J7" s="196"/>
    </row>
    <row r="8" spans="1:10" ht="21" customHeight="1">
      <c r="A8" s="127"/>
      <c r="B8" s="128"/>
      <c r="C8" s="122" t="s">
        <v>20</v>
      </c>
      <c r="D8" s="123"/>
      <c r="E8" s="123"/>
      <c r="F8" s="123"/>
      <c r="G8" s="123"/>
      <c r="H8" s="123"/>
      <c r="I8" s="123"/>
      <c r="J8" s="36">
        <v>509000</v>
      </c>
    </row>
    <row r="9" spans="1:10">
      <c r="A9" s="127"/>
      <c r="B9" s="129"/>
      <c r="C9" s="122"/>
      <c r="D9" s="123"/>
      <c r="E9" s="123"/>
      <c r="F9" s="123"/>
      <c r="G9" s="123"/>
      <c r="H9" s="123"/>
      <c r="I9" s="123"/>
      <c r="J9" s="28"/>
    </row>
    <row r="10" spans="1:10">
      <c r="A10" s="127"/>
      <c r="B10" s="129"/>
      <c r="C10" s="122"/>
      <c r="D10" s="123"/>
      <c r="E10" s="123"/>
      <c r="F10" s="123"/>
      <c r="G10" s="123"/>
      <c r="H10" s="123"/>
      <c r="I10" s="123"/>
      <c r="J10" s="28"/>
    </row>
    <row r="11" spans="1:10">
      <c r="A11" s="127"/>
      <c r="B11" s="130"/>
      <c r="C11" s="122"/>
      <c r="D11" s="123"/>
      <c r="E11" s="123"/>
      <c r="F11" s="123"/>
      <c r="G11" s="123"/>
      <c r="H11" s="123"/>
      <c r="I11" s="123"/>
      <c r="J11" s="28"/>
    </row>
    <row r="12" spans="1:10" ht="23">
      <c r="A12" s="47">
        <v>5</v>
      </c>
      <c r="B12" s="21" t="s">
        <v>1</v>
      </c>
      <c r="C12" s="131"/>
      <c r="D12" s="132"/>
      <c r="E12" s="132"/>
      <c r="F12" s="132"/>
      <c r="G12" s="132"/>
      <c r="H12" s="132"/>
      <c r="I12" s="132"/>
      <c r="J12" s="133"/>
    </row>
    <row r="13" spans="1:10" ht="23">
      <c r="A13" s="47">
        <v>6</v>
      </c>
      <c r="B13" s="21" t="s">
        <v>2</v>
      </c>
      <c r="C13" s="134" t="s">
        <v>47</v>
      </c>
      <c r="D13" s="135"/>
      <c r="E13" s="135"/>
      <c r="F13" s="135"/>
      <c r="G13" s="135"/>
      <c r="H13" s="135"/>
      <c r="I13" s="135"/>
      <c r="J13" s="135"/>
    </row>
    <row r="14" spans="1:10" ht="34.5">
      <c r="A14" s="47">
        <v>7</v>
      </c>
      <c r="B14" s="21" t="s">
        <v>11</v>
      </c>
      <c r="C14" s="136" t="s">
        <v>58</v>
      </c>
      <c r="D14" s="137"/>
      <c r="E14" s="137"/>
      <c r="F14" s="137"/>
      <c r="G14" s="137"/>
      <c r="H14" s="137"/>
      <c r="I14" s="137"/>
      <c r="J14" s="138"/>
    </row>
    <row r="15" spans="1:10">
      <c r="A15" s="2"/>
      <c r="B15" s="15"/>
      <c r="C15" s="3"/>
      <c r="D15" s="3"/>
      <c r="E15" s="3"/>
      <c r="F15" s="3"/>
      <c r="G15" s="3"/>
      <c r="H15" s="3"/>
      <c r="I15" s="3"/>
      <c r="J15" s="3"/>
    </row>
    <row r="16" spans="1:10">
      <c r="A16" s="114" t="s">
        <v>3</v>
      </c>
      <c r="B16" s="114"/>
      <c r="C16" s="114"/>
      <c r="D16" s="114"/>
      <c r="E16" s="114"/>
      <c r="F16" s="114"/>
      <c r="G16" s="114"/>
      <c r="H16" s="114"/>
      <c r="I16" s="114"/>
      <c r="J16" s="114"/>
    </row>
    <row r="17" spans="1:10">
      <c r="A17" s="139" t="s">
        <v>4</v>
      </c>
      <c r="B17" s="139"/>
      <c r="C17" s="9">
        <v>2021</v>
      </c>
      <c r="D17" s="9">
        <v>2022</v>
      </c>
      <c r="E17" s="9">
        <v>2023</v>
      </c>
      <c r="F17" s="9">
        <v>2024</v>
      </c>
      <c r="G17" s="9">
        <v>2025</v>
      </c>
      <c r="H17" s="9">
        <v>2026</v>
      </c>
      <c r="I17" s="9"/>
      <c r="J17" s="9"/>
    </row>
    <row r="18" spans="1:10">
      <c r="A18" s="126" t="s">
        <v>13</v>
      </c>
      <c r="B18" s="126"/>
      <c r="C18" s="8"/>
      <c r="D18" s="39"/>
      <c r="E18" s="31"/>
      <c r="F18" s="29"/>
      <c r="G18" s="30"/>
      <c r="H18" s="7"/>
      <c r="I18" s="7"/>
      <c r="J18" s="7"/>
    </row>
    <row r="19" spans="1:10">
      <c r="A19" s="126" t="s">
        <v>14</v>
      </c>
      <c r="B19" s="126"/>
      <c r="C19" s="3"/>
      <c r="D19" s="95"/>
      <c r="E19" s="31"/>
      <c r="F19" s="30"/>
      <c r="G19" s="30"/>
      <c r="H19" s="7"/>
      <c r="I19" s="7"/>
      <c r="J19" s="7"/>
    </row>
    <row r="20" spans="1:10">
      <c r="A20" s="126" t="s">
        <v>12</v>
      </c>
      <c r="B20" s="126"/>
      <c r="C20" s="76"/>
      <c r="D20" s="32"/>
      <c r="E20" s="32"/>
      <c r="F20" s="40"/>
      <c r="G20" s="113"/>
      <c r="H20" s="75"/>
      <c r="I20" s="7"/>
      <c r="J20" s="7"/>
    </row>
    <row r="21" spans="1:10">
      <c r="A21" s="2"/>
      <c r="B21" s="15"/>
      <c r="C21" s="3"/>
      <c r="D21" s="3"/>
      <c r="E21" s="3"/>
      <c r="F21" s="3"/>
      <c r="G21" s="3"/>
      <c r="H21" s="3"/>
      <c r="I21" s="3"/>
      <c r="J21" s="3"/>
    </row>
    <row r="22" spans="1:10">
      <c r="A22" s="114" t="s">
        <v>5</v>
      </c>
      <c r="B22" s="114"/>
      <c r="C22" s="114"/>
      <c r="D22" s="114"/>
      <c r="E22" s="114"/>
      <c r="F22" s="114"/>
      <c r="G22" s="114"/>
      <c r="H22" s="114"/>
      <c r="I22" s="114"/>
      <c r="J22" s="114"/>
    </row>
    <row r="23" spans="1:10">
      <c r="A23" s="139"/>
      <c r="B23" s="139"/>
      <c r="C23" s="9">
        <v>2021</v>
      </c>
      <c r="D23" s="9">
        <v>2022</v>
      </c>
      <c r="E23" s="9">
        <v>2023</v>
      </c>
      <c r="F23" s="9">
        <v>2024</v>
      </c>
      <c r="G23" s="9">
        <v>2025</v>
      </c>
      <c r="H23" s="9">
        <v>2026</v>
      </c>
      <c r="I23" s="9"/>
      <c r="J23" s="9" t="s">
        <v>8</v>
      </c>
    </row>
    <row r="24" spans="1:10">
      <c r="A24" s="140" t="s">
        <v>23</v>
      </c>
      <c r="B24" s="140"/>
      <c r="C24" s="10"/>
      <c r="D24" s="111"/>
      <c r="E24" s="111"/>
      <c r="F24" s="112"/>
      <c r="G24" s="5"/>
      <c r="H24" s="10"/>
      <c r="I24" s="10"/>
      <c r="J24" s="10"/>
    </row>
  </sheetData>
  <mergeCells count="23">
    <mergeCell ref="C7:J7"/>
    <mergeCell ref="A1:J1"/>
    <mergeCell ref="A2:J2"/>
    <mergeCell ref="C4:J4"/>
    <mergeCell ref="C5:J5"/>
    <mergeCell ref="C6:J6"/>
    <mergeCell ref="A18:B18"/>
    <mergeCell ref="A8:A11"/>
    <mergeCell ref="B8:B11"/>
    <mergeCell ref="C8:I8"/>
    <mergeCell ref="C9:I9"/>
    <mergeCell ref="C10:I10"/>
    <mergeCell ref="C11:I11"/>
    <mergeCell ref="C12:J12"/>
    <mergeCell ref="C13:J13"/>
    <mergeCell ref="C14:J14"/>
    <mergeCell ref="A16:J16"/>
    <mergeCell ref="A17:B17"/>
    <mergeCell ref="A19:B19"/>
    <mergeCell ref="A20:B20"/>
    <mergeCell ref="A22:J22"/>
    <mergeCell ref="A23:B23"/>
    <mergeCell ref="A24:B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3202</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2</vt:i4>
      </vt:variant>
    </vt:vector>
  </HeadingPairs>
  <TitlesOfParts>
    <vt:vector size="11" baseType="lpstr">
      <vt:lpstr>riepilogo</vt:lpstr>
      <vt:lpstr>scheda 01</vt:lpstr>
      <vt:lpstr>scheda 02</vt:lpstr>
      <vt:lpstr>scheda 03</vt:lpstr>
      <vt:lpstr>scheda 04</vt:lpstr>
      <vt:lpstr>scheda 05</vt:lpstr>
      <vt:lpstr>scheda 06</vt:lpstr>
      <vt:lpstr>scheda 07</vt:lpstr>
      <vt:lpstr>scheda 08</vt:lpstr>
      <vt:lpstr>riepilogo!Area_stampa</vt:lpstr>
      <vt:lpstr>'scheda 01'!Area_stampa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w537</dc:creator>
  <cp:lastModifiedBy>Lorenzo Servidio</cp:lastModifiedBy>
  <cp:revision>175</cp:revision>
  <cp:lastPrinted>2018-11-20T16:42:02Z</cp:lastPrinted>
  <dcterms:created xsi:type="dcterms:W3CDTF">2016-05-06T13:57:49Z</dcterms:created>
  <dcterms:modified xsi:type="dcterms:W3CDTF">2021-10-08T16:07:10Z</dcterms:modified>
</cp:coreProperties>
</file>